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9120" activeTab="1"/>
  </bookViews>
  <sheets>
    <sheet name="MPL" sheetId="1" r:id="rId1"/>
    <sheet name="Sheet1" sheetId="2" r:id="rId2"/>
  </sheets>
  <definedNames>
    <definedName name="_xlnm._FilterDatabase" localSheetId="0" hidden="1">MPL!$A$5:$Q$147</definedName>
    <definedName name="_xlnm.Print_Titles" localSheetId="0">MPL!$3:$5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2"/>
  <c r="M7"/>
  <c r="L7"/>
  <c r="I7"/>
  <c r="O7" s="1"/>
  <c r="N6"/>
  <c r="M6"/>
  <c r="L6"/>
  <c r="I6"/>
  <c r="O147" i="1"/>
  <c r="N147"/>
  <c r="M147"/>
  <c r="J147"/>
  <c r="P147" s="1"/>
  <c r="O146"/>
  <c r="N146"/>
  <c r="M146"/>
  <c r="J146"/>
  <c r="P146" s="1"/>
  <c r="O145"/>
  <c r="N145"/>
  <c r="M145"/>
  <c r="J145"/>
  <c r="P145" s="1"/>
  <c r="O144"/>
  <c r="N144"/>
  <c r="M144"/>
  <c r="J144"/>
  <c r="P144" s="1"/>
  <c r="O143"/>
  <c r="N143"/>
  <c r="M143"/>
  <c r="J143"/>
  <c r="P143" s="1"/>
  <c r="O142"/>
  <c r="N142"/>
  <c r="M142"/>
  <c r="J142"/>
  <c r="P142" s="1"/>
  <c r="O141"/>
  <c r="N141"/>
  <c r="M141"/>
  <c r="J141"/>
  <c r="P141" s="1"/>
  <c r="O140"/>
  <c r="N140"/>
  <c r="M140"/>
  <c r="J140"/>
  <c r="P140" s="1"/>
  <c r="O139"/>
  <c r="N139"/>
  <c r="M139"/>
  <c r="J139"/>
  <c r="P139" s="1"/>
  <c r="O138"/>
  <c r="N138"/>
  <c r="M138"/>
  <c r="J138"/>
  <c r="P138" s="1"/>
  <c r="O137"/>
  <c r="N137"/>
  <c r="M137"/>
  <c r="J137"/>
  <c r="P137" s="1"/>
  <c r="O136"/>
  <c r="N136"/>
  <c r="M136"/>
  <c r="J136"/>
  <c r="P136" s="1"/>
  <c r="O135"/>
  <c r="N135"/>
  <c r="M135"/>
  <c r="J135"/>
  <c r="P135" s="1"/>
  <c r="O134"/>
  <c r="N134"/>
  <c r="M134"/>
  <c r="J134"/>
  <c r="P134" s="1"/>
  <c r="O133"/>
  <c r="N133"/>
  <c r="M133"/>
  <c r="J133"/>
  <c r="P133" s="1"/>
  <c r="O132"/>
  <c r="N132"/>
  <c r="M132"/>
  <c r="J132"/>
  <c r="P132" s="1"/>
  <c r="O131"/>
  <c r="N131"/>
  <c r="M131"/>
  <c r="J131"/>
  <c r="P131" s="1"/>
  <c r="O130"/>
  <c r="N130"/>
  <c r="M130"/>
  <c r="J130"/>
  <c r="P130" s="1"/>
  <c r="O129"/>
  <c r="N129"/>
  <c r="M129"/>
  <c r="J129"/>
  <c r="P129" s="1"/>
  <c r="O128"/>
  <c r="N128"/>
  <c r="M128"/>
  <c r="J128"/>
  <c r="P128" s="1"/>
  <c r="O127"/>
  <c r="N127"/>
  <c r="M127"/>
  <c r="J127"/>
  <c r="P127" s="1"/>
  <c r="O126"/>
  <c r="N126"/>
  <c r="M126"/>
  <c r="J126"/>
  <c r="P126" s="1"/>
  <c r="O125"/>
  <c r="N125"/>
  <c r="M125"/>
  <c r="J125"/>
  <c r="P125" s="1"/>
  <c r="O124"/>
  <c r="N124"/>
  <c r="M124"/>
  <c r="J124"/>
  <c r="P124" s="1"/>
  <c r="O123"/>
  <c r="N123"/>
  <c r="M123"/>
  <c r="J123"/>
  <c r="P123" s="1"/>
  <c r="O122"/>
  <c r="N122"/>
  <c r="M122"/>
  <c r="J122"/>
  <c r="P122" s="1"/>
  <c r="O121"/>
  <c r="N121"/>
  <c r="M121"/>
  <c r="J121"/>
  <c r="P121" s="1"/>
  <c r="O120"/>
  <c r="N120"/>
  <c r="M120"/>
  <c r="J120"/>
  <c r="P120" s="1"/>
  <c r="O119"/>
  <c r="N119"/>
  <c r="M119"/>
  <c r="J119"/>
  <c r="P119" s="1"/>
  <c r="O118"/>
  <c r="N118"/>
  <c r="M118"/>
  <c r="J118"/>
  <c r="P118" s="1"/>
  <c r="O117"/>
  <c r="N117"/>
  <c r="M117"/>
  <c r="J117"/>
  <c r="P117" s="1"/>
  <c r="O116"/>
  <c r="N116"/>
  <c r="M116"/>
  <c r="J116"/>
  <c r="P116" s="1"/>
  <c r="O115"/>
  <c r="N115"/>
  <c r="M115"/>
  <c r="J115"/>
  <c r="P115" s="1"/>
  <c r="O114"/>
  <c r="N114"/>
  <c r="M114"/>
  <c r="J114"/>
  <c r="P114" s="1"/>
  <c r="O113"/>
  <c r="N113"/>
  <c r="M113"/>
  <c r="J113"/>
  <c r="P113" s="1"/>
  <c r="O112"/>
  <c r="N112"/>
  <c r="M112"/>
  <c r="J112"/>
  <c r="P112" s="1"/>
  <c r="O111"/>
  <c r="N111"/>
  <c r="M111"/>
  <c r="J111"/>
  <c r="P111" s="1"/>
  <c r="O110"/>
  <c r="N110"/>
  <c r="M110"/>
  <c r="J110"/>
  <c r="P110" s="1"/>
  <c r="O109"/>
  <c r="N109"/>
  <c r="M109"/>
  <c r="J109"/>
  <c r="P109" s="1"/>
  <c r="O108"/>
  <c r="N108"/>
  <c r="M108"/>
  <c r="J108"/>
  <c r="P108" s="1"/>
  <c r="O107"/>
  <c r="N107"/>
  <c r="M107"/>
  <c r="J107"/>
  <c r="P107" s="1"/>
  <c r="O106"/>
  <c r="N106"/>
  <c r="M106"/>
  <c r="J106"/>
  <c r="P106" s="1"/>
  <c r="O105"/>
  <c r="N105"/>
  <c r="M105"/>
  <c r="J105"/>
  <c r="P105" s="1"/>
  <c r="O104"/>
  <c r="N104"/>
  <c r="M104"/>
  <c r="J104"/>
  <c r="P104" s="1"/>
  <c r="O103"/>
  <c r="N103"/>
  <c r="M103"/>
  <c r="J103"/>
  <c r="P103" s="1"/>
  <c r="O102"/>
  <c r="N102"/>
  <c r="M102"/>
  <c r="J102"/>
  <c r="P102" s="1"/>
  <c r="O101"/>
  <c r="N101"/>
  <c r="M101"/>
  <c r="J101"/>
  <c r="P101" s="1"/>
  <c r="O100"/>
  <c r="N100"/>
  <c r="M100"/>
  <c r="J100"/>
  <c r="P100" s="1"/>
  <c r="O99"/>
  <c r="N99"/>
  <c r="M99"/>
  <c r="J99"/>
  <c r="P99" s="1"/>
  <c r="O98"/>
  <c r="N98"/>
  <c r="M98"/>
  <c r="J98"/>
  <c r="P98" s="1"/>
  <c r="O97"/>
  <c r="N97"/>
  <c r="M97"/>
  <c r="J97"/>
  <c r="P97" s="1"/>
  <c r="O96"/>
  <c r="N96"/>
  <c r="M96"/>
  <c r="J96"/>
  <c r="P96" s="1"/>
  <c r="O95"/>
  <c r="N95"/>
  <c r="M95"/>
  <c r="J95"/>
  <c r="P95" s="1"/>
  <c r="O94"/>
  <c r="N94"/>
  <c r="M94"/>
  <c r="J94"/>
  <c r="O93"/>
  <c r="N93"/>
  <c r="M93"/>
  <c r="J93"/>
  <c r="O92"/>
  <c r="N92"/>
  <c r="M92"/>
  <c r="J92"/>
  <c r="O91"/>
  <c r="N91"/>
  <c r="M91"/>
  <c r="J91"/>
  <c r="O90"/>
  <c r="N90"/>
  <c r="M90"/>
  <c r="J90"/>
  <c r="O89"/>
  <c r="N89"/>
  <c r="M89"/>
  <c r="J89"/>
  <c r="O88"/>
  <c r="N88"/>
  <c r="M88"/>
  <c r="J88"/>
  <c r="O87"/>
  <c r="N87"/>
  <c r="M87"/>
  <c r="J87"/>
  <c r="O86"/>
  <c r="N86"/>
  <c r="M86"/>
  <c r="J86"/>
  <c r="O85"/>
  <c r="N85"/>
  <c r="M85"/>
  <c r="J85"/>
  <c r="O84"/>
  <c r="N84"/>
  <c r="M84"/>
  <c r="J84"/>
  <c r="O83"/>
  <c r="N83"/>
  <c r="M83"/>
  <c r="J83"/>
  <c r="O82"/>
  <c r="N82"/>
  <c r="M82"/>
  <c r="J82"/>
  <c r="O81"/>
  <c r="N81"/>
  <c r="M81"/>
  <c r="J81"/>
  <c r="O80"/>
  <c r="N80"/>
  <c r="M80"/>
  <c r="J80"/>
  <c r="O79"/>
  <c r="N79"/>
  <c r="M79"/>
  <c r="J79"/>
  <c r="O78"/>
  <c r="N78"/>
  <c r="M78"/>
  <c r="J78"/>
  <c r="O77"/>
  <c r="N77"/>
  <c r="M77"/>
  <c r="J77"/>
  <c r="O76"/>
  <c r="N76"/>
  <c r="M76"/>
  <c r="J76"/>
  <c r="O75"/>
  <c r="N75"/>
  <c r="M75"/>
  <c r="J75"/>
  <c r="O74"/>
  <c r="N74"/>
  <c r="M74"/>
  <c r="J74"/>
  <c r="O73"/>
  <c r="N73"/>
  <c r="M73"/>
  <c r="J73"/>
  <c r="O72"/>
  <c r="N72"/>
  <c r="M72"/>
  <c r="J72"/>
  <c r="O71"/>
  <c r="N71"/>
  <c r="M71"/>
  <c r="J71"/>
  <c r="O70"/>
  <c r="N70"/>
  <c r="M70"/>
  <c r="J70"/>
  <c r="O69"/>
  <c r="N69"/>
  <c r="M69"/>
  <c r="J69"/>
  <c r="O68"/>
  <c r="N68"/>
  <c r="M68"/>
  <c r="J68"/>
  <c r="O67"/>
  <c r="N67"/>
  <c r="M67"/>
  <c r="J67"/>
  <c r="O66"/>
  <c r="N66"/>
  <c r="M66"/>
  <c r="J66"/>
  <c r="O65"/>
  <c r="N65"/>
  <c r="M65"/>
  <c r="J65"/>
  <c r="O64"/>
  <c r="N64"/>
  <c r="M64"/>
  <c r="J64"/>
  <c r="O63"/>
  <c r="N63"/>
  <c r="M63"/>
  <c r="J63"/>
  <c r="O62"/>
  <c r="N62"/>
  <c r="M62"/>
  <c r="J62"/>
  <c r="O61"/>
  <c r="N61"/>
  <c r="M61"/>
  <c r="J61"/>
  <c r="O60"/>
  <c r="N60"/>
  <c r="M60"/>
  <c r="J60"/>
  <c r="O59"/>
  <c r="N59"/>
  <c r="M59"/>
  <c r="J59"/>
  <c r="O58"/>
  <c r="N58"/>
  <c r="M58"/>
  <c r="J58"/>
  <c r="O57"/>
  <c r="N57"/>
  <c r="M57"/>
  <c r="J57"/>
  <c r="O56"/>
  <c r="N56"/>
  <c r="M56"/>
  <c r="J56"/>
  <c r="O55"/>
  <c r="N55"/>
  <c r="M55"/>
  <c r="J55"/>
  <c r="J53"/>
  <c r="M53"/>
  <c r="P53" s="1"/>
  <c r="N53"/>
  <c r="O53"/>
  <c r="J54"/>
  <c r="M54"/>
  <c r="N54"/>
  <c r="O54"/>
  <c r="P54"/>
  <c r="J51"/>
  <c r="M51"/>
  <c r="N51"/>
  <c r="O51"/>
  <c r="J52"/>
  <c r="M52"/>
  <c r="P52" s="1"/>
  <c r="N52"/>
  <c r="O52"/>
  <c r="O50"/>
  <c r="N50"/>
  <c r="M50"/>
  <c r="J50"/>
  <c r="P50" s="1"/>
  <c r="O49"/>
  <c r="N49"/>
  <c r="M49"/>
  <c r="J49"/>
  <c r="P49" s="1"/>
  <c r="O48"/>
  <c r="N48"/>
  <c r="M48"/>
  <c r="J48"/>
  <c r="P48" s="1"/>
  <c r="O47"/>
  <c r="N47"/>
  <c r="M47"/>
  <c r="J47"/>
  <c r="P47" s="1"/>
  <c r="O46"/>
  <c r="N46"/>
  <c r="M46"/>
  <c r="J46"/>
  <c r="P46" s="1"/>
  <c r="O44"/>
  <c r="N44"/>
  <c r="M44"/>
  <c r="J44"/>
  <c r="O45"/>
  <c r="N45"/>
  <c r="M45"/>
  <c r="J45"/>
  <c r="O43"/>
  <c r="N43"/>
  <c r="M43"/>
  <c r="J43"/>
  <c r="O42"/>
  <c r="N42"/>
  <c r="M42"/>
  <c r="J42"/>
  <c r="O40"/>
  <c r="N40"/>
  <c r="M40"/>
  <c r="J40"/>
  <c r="O41"/>
  <c r="N41"/>
  <c r="M41"/>
  <c r="J41"/>
  <c r="O37"/>
  <c r="N37"/>
  <c r="M37"/>
  <c r="J37"/>
  <c r="O39"/>
  <c r="N39"/>
  <c r="M39"/>
  <c r="J39"/>
  <c r="O38"/>
  <c r="N38"/>
  <c r="M38"/>
  <c r="J38"/>
  <c r="O36"/>
  <c r="N36"/>
  <c r="M36"/>
  <c r="J36"/>
  <c r="O35"/>
  <c r="N35"/>
  <c r="M35"/>
  <c r="J35"/>
  <c r="O33"/>
  <c r="N33"/>
  <c r="M33"/>
  <c r="J33"/>
  <c r="O34"/>
  <c r="N34"/>
  <c r="M34"/>
  <c r="J34"/>
  <c r="O31"/>
  <c r="N31"/>
  <c r="M31"/>
  <c r="J31"/>
  <c r="O32"/>
  <c r="N32"/>
  <c r="M32"/>
  <c r="J32"/>
  <c r="O30"/>
  <c r="N30"/>
  <c r="M30"/>
  <c r="J30"/>
  <c r="O29"/>
  <c r="N29"/>
  <c r="M29"/>
  <c r="J29"/>
  <c r="O27"/>
  <c r="N27"/>
  <c r="M27"/>
  <c r="J27"/>
  <c r="O28"/>
  <c r="N28"/>
  <c r="M28"/>
  <c r="J28"/>
  <c r="O26"/>
  <c r="N26"/>
  <c r="M26"/>
  <c r="J26"/>
  <c r="O25"/>
  <c r="N25"/>
  <c r="M25"/>
  <c r="J25"/>
  <c r="O24"/>
  <c r="N24"/>
  <c r="M24"/>
  <c r="J24"/>
  <c r="O23"/>
  <c r="N23"/>
  <c r="M23"/>
  <c r="J23"/>
  <c r="O21"/>
  <c r="N21"/>
  <c r="M21"/>
  <c r="J21"/>
  <c r="O22"/>
  <c r="N22"/>
  <c r="M22"/>
  <c r="J22"/>
  <c r="O19"/>
  <c r="N19"/>
  <c r="M19"/>
  <c r="J19"/>
  <c r="O20"/>
  <c r="N20"/>
  <c r="M20"/>
  <c r="J20"/>
  <c r="O18"/>
  <c r="N18"/>
  <c r="M18"/>
  <c r="J18"/>
  <c r="O17"/>
  <c r="N17"/>
  <c r="M17"/>
  <c r="J17"/>
  <c r="O14"/>
  <c r="N14"/>
  <c r="M14"/>
  <c r="J14"/>
  <c r="O16"/>
  <c r="N16"/>
  <c r="M16"/>
  <c r="J16"/>
  <c r="O15"/>
  <c r="N15"/>
  <c r="M15"/>
  <c r="J15"/>
  <c r="O13"/>
  <c r="N13"/>
  <c r="M13"/>
  <c r="J13"/>
  <c r="O12"/>
  <c r="N12"/>
  <c r="M12"/>
  <c r="J12"/>
  <c r="O10"/>
  <c r="N10"/>
  <c r="M10"/>
  <c r="J10"/>
  <c r="O11"/>
  <c r="N11"/>
  <c r="M11"/>
  <c r="J11"/>
  <c r="O9"/>
  <c r="N9"/>
  <c r="M9"/>
  <c r="J9"/>
  <c r="O8"/>
  <c r="N8"/>
  <c r="M8"/>
  <c r="J8"/>
  <c r="O6"/>
  <c r="N6"/>
  <c r="M6"/>
  <c r="J6"/>
  <c r="O7"/>
  <c r="N7"/>
  <c r="M7"/>
  <c r="J7"/>
  <c r="O6" i="2" l="1"/>
  <c r="P55" i="1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51"/>
  <c r="P7"/>
  <c r="P6"/>
  <c r="P8"/>
  <c r="P9"/>
  <c r="P11"/>
  <c r="P10"/>
  <c r="P12"/>
  <c r="P13"/>
  <c r="P15"/>
  <c r="P16"/>
  <c r="P14"/>
  <c r="P17"/>
  <c r="P18"/>
  <c r="P20"/>
  <c r="P19"/>
  <c r="P22"/>
  <c r="P21"/>
  <c r="P23"/>
  <c r="P24"/>
  <c r="P25"/>
  <c r="P26"/>
  <c r="P28"/>
  <c r="P27"/>
  <c r="P29"/>
  <c r="P30"/>
  <c r="P32"/>
  <c r="P31"/>
  <c r="P34"/>
  <c r="P33"/>
  <c r="P35"/>
  <c r="P36"/>
  <c r="P38"/>
  <c r="P39"/>
  <c r="P37"/>
  <c r="P41"/>
  <c r="P40"/>
  <c r="P42"/>
  <c r="P43"/>
  <c r="P45"/>
  <c r="P44"/>
</calcChain>
</file>

<file path=xl/sharedStrings.xml><?xml version="1.0" encoding="utf-8"?>
<sst xmlns="http://schemas.openxmlformats.org/spreadsheetml/2006/main" count="596" uniqueCount="196">
  <si>
    <t>DISTRICT NAME:EAST GODAVARI DISTRICT</t>
  </si>
  <si>
    <t>S.NO</t>
  </si>
  <si>
    <t>NAME OF THE MANDAL</t>
  </si>
  <si>
    <t>NAME OF THE GRAM PANCHYAT</t>
  </si>
  <si>
    <t>NAME OF THE SCHOOL PROPOSED FOR POSITIVE CONSOLIDATION</t>
  </si>
  <si>
    <t>NAME OF THE EXISTING SCHOOLS WHICH PROPOSED TO POSTIVE CONSOLIDATION SCHOOL</t>
  </si>
  <si>
    <t>CHILD INFO ENROLLMENT</t>
  </si>
  <si>
    <t>NO OF LFL HM'S</t>
  </si>
  <si>
    <t>NO OF SGT'S</t>
  </si>
  <si>
    <t>TOTAL NO OF TEACHER'S</t>
  </si>
  <si>
    <t>REMARKS</t>
  </si>
  <si>
    <t>SANCTIONED</t>
  </si>
  <si>
    <t xml:space="preserve">WORKING </t>
  </si>
  <si>
    <t>VACANT</t>
  </si>
  <si>
    <t>4a</t>
  </si>
  <si>
    <t>AMALAPURAM</t>
  </si>
  <si>
    <t>AMALAPURAM MUNICIPALITY</t>
  </si>
  <si>
    <t>28145490103-SRI SARASWATHI MPL PS</t>
  </si>
  <si>
    <t>28145490119-SARDAR BHAGAT SINGH MPL.E</t>
  </si>
  <si>
    <t>28145490108-SRI A VENOBABAVE MPL PS</t>
  </si>
  <si>
    <t>28145490115-SRI J P NARAYANA MPL PS</t>
  </si>
  <si>
    <t>28145490109-SRI KALAVENKATARAO MPL PS</t>
  </si>
  <si>
    <t>28145490141-S C BOSE MPL P S</t>
  </si>
  <si>
    <t>28145490117-SRI BALAGANGADHARATILAK M</t>
  </si>
  <si>
    <t>28145490118-K  VERSALINGAM MPL PS</t>
  </si>
  <si>
    <t>KAKINDA(URBAN)</t>
  </si>
  <si>
    <t>KIKINADA CORP.</t>
  </si>
  <si>
    <t>28142490402-BP SPL MPLC PS 31st WARD-MPL</t>
  </si>
  <si>
    <t>28142490418-MPL PS BANK PETA 33 WARD-MPL</t>
  </si>
  <si>
    <t>28142490428-SRI VENKATESWARA MPLC PS-MPL</t>
  </si>
  <si>
    <t>28142490437-MD MPLC PS (G) 31st WARD-MPL</t>
  </si>
  <si>
    <t>28142495413-MPLC PS MARKET TANK-MPL</t>
  </si>
  <si>
    <t>28142490406-CBM SPL MPL PS, 08TH WARD-MPL</t>
  </si>
  <si>
    <t>28142490413-MPLC PS REC 08TH WARD-MPL</t>
  </si>
  <si>
    <t>28142490408-JOSEPH SPL MPLC PS-MPL</t>
  </si>
  <si>
    <t>28142495420-MPLC PS RAMARAO PETA-MPL</t>
  </si>
  <si>
    <t>28142490407-HINDU SPL MPL PS 38 WARD-MPL</t>
  </si>
  <si>
    <t>28142490411-BOYS MPLC PS S R PETA-MPL</t>
  </si>
  <si>
    <t>28142490432-SRI LN H MPLC PS 20 WARD-MPL</t>
  </si>
  <si>
    <t>28142490435-MD MPLC PS (G) 20th WARD-MPL</t>
  </si>
  <si>
    <t>28142490410-MPL PS 39TH W,KACHERIpet-MPL</t>
  </si>
  <si>
    <t>28142495415-PAGODA MPLC PS-MPL</t>
  </si>
  <si>
    <t>PEDDAPURAM</t>
  </si>
  <si>
    <t>PEDDAPURAM MUNICIPALITY</t>
  </si>
  <si>
    <t>28142090602-MALLI PEDDI SUBRAHMANYAM.MPL PS-MPL</t>
  </si>
  <si>
    <t>SRI POTTI SRIRAMULU MPL PS-28142090607</t>
  </si>
  <si>
    <t>28142090607-SRI POTTI SRIRAMULU MPL PS-MPL</t>
  </si>
  <si>
    <t>PITHAPURAM</t>
  </si>
  <si>
    <t>PITHAPURAM MUNICIPALITY</t>
  </si>
  <si>
    <t>28142190705-SRI.V SPL.MPL PS 9TH WARD CHINA HAR</t>
  </si>
  <si>
    <t>28142190709-S.V.BHARATHI SPL  MPL PS 3RD WARD T-MPL</t>
  </si>
  <si>
    <t>28142190727-JR.BASIC S MPL PS 1ST WARD</t>
  </si>
  <si>
    <t>28142190731-SRI VENKATESWARA MPL PRIMARY SCHOOL-MPL</t>
  </si>
  <si>
    <t>RAJAHMUNDRY(URBAN)</t>
  </si>
  <si>
    <t>RAJAHMUNDRY</t>
  </si>
  <si>
    <t>28143095314-KORLAMMAPET AA MPL 36WARD-MPL</t>
  </si>
  <si>
    <t>28143095314-KORLAMMAPET AA MPL 36WARD-MPL &amp; 28143095393-ST JOHNS R DALE L MPL PS-MPL</t>
  </si>
  <si>
    <t>28143095393-ST JOHNS R DALE L MPL PS-MPL</t>
  </si>
  <si>
    <t>RAMACHANDRAPURAM</t>
  </si>
  <si>
    <t>R.C.PURAM MUNCIPALITY</t>
  </si>
  <si>
    <t>28143990905-SSCB MPL PS R.K.MOGA 16TH WARD-MPL</t>
  </si>
  <si>
    <t>28143990906-SVBP .MPL PS K.V.L.SAVARAM 17TH WAR-MPL</t>
  </si>
  <si>
    <t>28143990911-SRI BAPUJI MPL PS MUCHIMILLI 16TH W-MPL</t>
  </si>
  <si>
    <t>28143990903-SRJ MPL PS BRADIPETA 12TH WARD-MPL</t>
  </si>
  <si>
    <t>28143990925-SSRK MPL PS P.SAVARAM 14th WARD-MPL</t>
  </si>
  <si>
    <t>SAMALKOTA</t>
  </si>
  <si>
    <t>SAMALKOTA MUNICIPALITY</t>
  </si>
  <si>
    <t>MPL P.S S.KOTHURU NO - 2 28142591201</t>
  </si>
  <si>
    <t xml:space="preserve">S.B.A. MPL PS 28142591207,     </t>
  </si>
  <si>
    <t>MADHAVAPATNAM</t>
  </si>
  <si>
    <t xml:space="preserve"> MPPS BONDILIPETA OF MADHAVAPATNAM 28142501902</t>
  </si>
  <si>
    <t>MPPS JAMUNANAGAR OF MADHAVAPATNAM 28142501903</t>
  </si>
  <si>
    <t xml:space="preserve">MPPS JAMUNANAGAR OF MADHAVAPATNAM 28142501903   </t>
  </si>
  <si>
    <t>TUNI</t>
  </si>
  <si>
    <t>TUNI MUNICIPALITY</t>
  </si>
  <si>
    <t>28140691410-MPL PRIMARY SCHOOL,Seetarampuram-MPL</t>
  </si>
  <si>
    <t>Single</t>
  </si>
  <si>
    <t>28140691425-MPL PRIMARY SCHOOL,,Kondavarapu Pet-MPL</t>
  </si>
  <si>
    <t>28140691426-MPL PS.,VB Street-MPL</t>
  </si>
  <si>
    <t>28140691406-MPL PRIMARY SCHOOL,Peddaveedhi</t>
  </si>
  <si>
    <t>28140691407-SPL.MPL PS, PathaBazar</t>
  </si>
  <si>
    <t>28145490114-VIDYANILAYAM MPL PS</t>
  </si>
  <si>
    <t>28145490112-SRI G  K  GOKHALE MPL PS</t>
  </si>
  <si>
    <t>28145490116-SRI S.L.B.SASTRI MPL PS</t>
  </si>
  <si>
    <t>28145490113-SRI POTTI SRIRAMULU MPL.E</t>
  </si>
  <si>
    <t>28142490401-BJG SPL MPL PS 06th WARD-MPL</t>
  </si>
  <si>
    <t>28142490414-MCPS KOTHA KAKINADA-MPL</t>
  </si>
  <si>
    <t>28142490415-MPLC PS 04TH WARD-MPL</t>
  </si>
  <si>
    <t>28142490416-MPLC PS 02 WARD-MPL</t>
  </si>
  <si>
    <t>28142490499-MPLC PS GODARI GUNTA-MPL</t>
  </si>
  <si>
    <t>28142490425-SLMK MPL PS 04th WARD-MPL</t>
  </si>
  <si>
    <t>28142490426-SRI SATYANARAYANA SPL MPL-MPL</t>
  </si>
  <si>
    <t>28142490431-SS SPL MPLC PS 28th WARD-MPL</t>
  </si>
  <si>
    <t>28142490438-MPL PS TILAK ST 28 WARD-MPL</t>
  </si>
  <si>
    <t>28142490427-SR SPL MPLC PS 36th WARD-MPL</t>
  </si>
  <si>
    <t>28142490436-MD MPL(G) URDU 55 WARD-MPL</t>
  </si>
  <si>
    <t>28142495416-MPL P S 35TH WARD RKRPETA-MPL</t>
  </si>
  <si>
    <t>28142490423-MPLC PS MUGGUPETA-MPL</t>
  </si>
  <si>
    <t>28142490441-MPLC PS ANNAMMA TANK 23-MPL</t>
  </si>
  <si>
    <t>28142490409-K N ACHARI SPL MPL PS-MPL</t>
  </si>
  <si>
    <t>28142495410-MPLC PS 17TH WARD-MPL</t>
  </si>
  <si>
    <t>28142490417-MPLC PS FRAZER-MPL</t>
  </si>
  <si>
    <t>28142495409-MPLC PS YETIMOGA-MPL</t>
  </si>
  <si>
    <t>28142490419-MPLC PS PARLOPETA-MPL</t>
  </si>
  <si>
    <t>28142490424-RB SPL MPLC PS 26th WARD-MPL</t>
  </si>
  <si>
    <t>28142490434-MD MPLC PS (G) 26TH WARD-MPL</t>
  </si>
  <si>
    <t>28142490440-MPL C PS DUMMALAPETA-MPL</t>
  </si>
  <si>
    <t>28142495419-MSN MURTY MPL PS 16 WARD-MPL</t>
  </si>
  <si>
    <t>28142490420-VILL MUNSIFF MPLC PS</t>
  </si>
  <si>
    <t>28142490421-MPLC PS PARADESAMPET</t>
  </si>
  <si>
    <t>28142490442-MPLC PS RAMANAYYAPETA</t>
  </si>
  <si>
    <t>28142495404-DR SRK MPLC PS-</t>
  </si>
  <si>
    <t>28142495412-MPLC PS GD PETA 15TH WARD</t>
  </si>
  <si>
    <t>28142495454-MPL PS SANJAYNAGER</t>
  </si>
  <si>
    <t>MANDAPETA</t>
  </si>
  <si>
    <t>28143290505-SRI JAWAHARLAL MPL PS-MPL</t>
  </si>
  <si>
    <t>28143290521-SRI VIVEKANANDA MPL P S-MPL</t>
  </si>
  <si>
    <t>28142090601-MAHATMA GANDHI.MPL PS-MPL</t>
  </si>
  <si>
    <t>28142090603-SRI VEERESALINGAM MPL PS-MPL</t>
  </si>
  <si>
    <t>28142090620-SAGAR MPL.PS 24 th WARD-MPL</t>
  </si>
  <si>
    <t>28142190701-MPL PS 15 TH WARD OBS-MPL</t>
  </si>
  <si>
    <t>28142190704-SSN.MURTHY MPL PS 23 TH W VENUGOPAL</t>
  </si>
  <si>
    <t>28142190711-SRI KUKKUTESWARA MPL PS 11TH WARD P</t>
  </si>
  <si>
    <t>28142190716-MPL  PS 07TH WARD INDIRA NAGAR-MPL</t>
  </si>
  <si>
    <t>28143095329-JAIL WARDERS LINE MPL PS-MPL</t>
  </si>
  <si>
    <t>28143095372-SANJEEVA NAGAR MPLC PS-MPL</t>
  </si>
  <si>
    <t>28143095372-SANJEEVA NAGAR MPLC PS-MPL &amp; 28143095329-JAIL WARDERS LINE MPL PS-MPL</t>
  </si>
  <si>
    <t>28143095302-NEHRU NAGAR MPLC PS-MPL</t>
  </si>
  <si>
    <t>28143095302-NEHRU NAGAR MPLC PS-MPL &amp; 28143095324-SEETHARAMPETA PATHAKACHER-MPL</t>
  </si>
  <si>
    <t>28143095324-SEETHARAMPETA PATHAKACHER-MPL</t>
  </si>
  <si>
    <t>28143095303-BRODIPETA MPL PS 15 WARD-MPL</t>
  </si>
  <si>
    <t>28143095303-BRODIPETA MPL PS 15 WARD-MPL &amp; 28143095397-NVR SPL MPLC PS-MPL</t>
  </si>
  <si>
    <t>28143095397-NVR SPL MPLC PS-MPL</t>
  </si>
  <si>
    <t>28143095304-CHUNNI LAL JAJU MPL PS-MPL</t>
  </si>
  <si>
    <t>28143095304-CHUNNI LAL JAJU MPL PS-MPL &amp; 28143095312-JAMPETA GIRLS MPL PS 6T W-MPL</t>
  </si>
  <si>
    <t>28143095312-JAMPETA GIRLS MPL PS 6T W-MPL</t>
  </si>
  <si>
    <t>28143095332-DANVAIPETA MPLC PS-MPL</t>
  </si>
  <si>
    <t>28143095379-GANDHI PURAM II MPLC PS-MPL</t>
  </si>
  <si>
    <t>28143095379-GANDHI PURAM II MPLC PS-MPL &amp; 28143095332-DANVAIPETA MPLC PS-MPL</t>
  </si>
  <si>
    <t>28143095311-DILEEPSINGH PETA MPLC PS-MPL</t>
  </si>
  <si>
    <t>28143095311-DILEEPSINGH PETA MPLC PS-MPL &amp;  28143095320-RK TOWN POLIC LINE S MPL-MPL</t>
  </si>
  <si>
    <t>28143095320-RK TOWN POLIC LINE S MPL-MPL</t>
  </si>
  <si>
    <t>28143095307-TUMMALAVA MPLC PS 39 WARD-MPL</t>
  </si>
  <si>
    <t>28143095315-LISTERPETA MPL PS 34WA-MPL &amp; 28143095307-TUMMALAVA MPLC PS 39 WARD-MPL</t>
  </si>
  <si>
    <t>28143095315-LISTERPETA MPL PS 34WA-MPL</t>
  </si>
  <si>
    <t>28143095317-M VARAPU PETA MPLC PS 28W-MPL</t>
  </si>
  <si>
    <t>28143095317-M VARAPU PETA MPLC PS 28W-MPL &amp; 28143095330-RANDHIVARI MPLC PS-MPL</t>
  </si>
  <si>
    <t>28143095330-RANDHIVARI MPLC PS-MPL</t>
  </si>
  <si>
    <t>28143095319-OLD TOWN SPL MPLC PS 22W-MPL</t>
  </si>
  <si>
    <t>28143095319-OLD TOWN SPL MPLC PS 22W-MPL &amp; 28143095326-ULLITHOTA BANGARAYYA MPL-MPL</t>
  </si>
  <si>
    <t>28143095326-ULLITHOTA BANGARAYYA MPL-MPL</t>
  </si>
  <si>
    <t>28143095309-AICOT GARDEN BOYS MPLC PS-MPL</t>
  </si>
  <si>
    <t>28143095390-ALCOT GARDENS MPLC PS-MPL</t>
  </si>
  <si>
    <t>28143095390-ALCOT GARDENS MPLC PS-MPL &amp; 28143095309-AICOT GARDEN BOYS MPLC PS-MPL</t>
  </si>
  <si>
    <t>28143095327-INNISPETA BOYS MPLC PS-MPL</t>
  </si>
  <si>
    <t>28143095391-SAPPAVARI STREET MPLC PS-MPL</t>
  </si>
  <si>
    <t>28143095391-SAPPAVARI STREET MPLC PS-MPL &amp; 28143095327-INNISPETA BOYS MPLC PS-MPL</t>
  </si>
  <si>
    <t>28143095306-DHANYAM PAKALU SPL MPL PS-MPL</t>
  </si>
  <si>
    <t>28143095392-SRI V LINGAM MPL PS 26WAR-MPL</t>
  </si>
  <si>
    <t>28143095392-SRI V LINGAM MPL PS 26WAR-MPL &amp; 28143095306-DHANYAM PAKALU SPL MPL PS-MPL</t>
  </si>
  <si>
    <t>28143095371-SREE NAGARAJA MPLC PS-MPL</t>
  </si>
  <si>
    <t>28143095371-SREE NAGARAJA MPLC PS-MPL &amp; 28143095385-KALI SPL MPLC PS 42 WARD-MPL</t>
  </si>
  <si>
    <t>28143095385-KALI SPL MPLC PS 42 WARD-MPL</t>
  </si>
  <si>
    <t>28143090802-VEERABHADARAPURAM MPLC PS</t>
  </si>
  <si>
    <t>28143095305-LALACHERUVU MPLC PS 50WAR</t>
  </si>
  <si>
    <t>28143095316-MEDARAPETA MPLC PS 30WARD</t>
  </si>
  <si>
    <t>28143095321-PINNAMGATTU SPL MPLC PS-MPL</t>
  </si>
  <si>
    <t>28143095322-CEMETARY PETA MPLC PS</t>
  </si>
  <si>
    <t>28143095325-THUMMAGUNTA SPL MPLC PS-</t>
  </si>
  <si>
    <t>28143095333-MPLC PS 49WARD SUBBARAONA</t>
  </si>
  <si>
    <t>28143095334-ANANDANAGAR MPLC PS</t>
  </si>
  <si>
    <t>28143095384-KOTHILINGALAPET MPL PS 41-</t>
  </si>
  <si>
    <t>28143095386-RAMDASPETA MPL PS 49WARD-MPL</t>
  </si>
  <si>
    <t>28143095389-NARAYANAPURAM MPLC PS</t>
  </si>
  <si>
    <t>28143095394-VB RAPURAM SPL MPLC PS</t>
  </si>
  <si>
    <t>28143095395-SITAM PETA MPLC PS 39 WRD-</t>
  </si>
  <si>
    <t>28143095398-SIDARTHA NAGAR MPLC PS</t>
  </si>
  <si>
    <t>28143095619-UTALANKA MPLC PS</t>
  </si>
  <si>
    <t>28143990901-SRP MPL PS  K.SAVARAM 18TH WARD-MPL</t>
  </si>
  <si>
    <t>28143990902-SBGT MPL PS RATNAMPETA 20TH WARD-MPL</t>
  </si>
  <si>
    <t>28143990909-SPSR MPL PS RAJAKOTA 9TH WARD-MPL</t>
  </si>
  <si>
    <t>28143990912-SLB MPLPS A.SAVARAM 10th WARD-MPL</t>
  </si>
  <si>
    <t>28143990904-SJ MPL PS PILLAVARI STREET 03rd WAR-MPL</t>
  </si>
  <si>
    <t>28143990913-SIG MPL PS CHAKALIPETA 25TH WARD-MPL</t>
  </si>
  <si>
    <t>28143990923-B DR B R AMBEDKAR MPL PS YSR NAGAR-MPL</t>
  </si>
  <si>
    <t>MPL PS(G) ALLAMVARI STREET 28142591204</t>
  </si>
  <si>
    <t>MPL PS OPP. MPL. OFFICE28142591205</t>
  </si>
  <si>
    <t xml:space="preserve">MPL PS OPP. MPL. OFFICE28142591205,                                                </t>
  </si>
  <si>
    <t>MPL PS JAGGAMAGARIPETA 28142500403</t>
  </si>
  <si>
    <t>MPL P.S. S.BHIMAVARAM, 28142501201</t>
  </si>
  <si>
    <t xml:space="preserve">MPL P.S. S.BHIMAVARAM 28142501201,                                         </t>
  </si>
  <si>
    <t>MPL PS BROWN PETA 28142591202</t>
  </si>
  <si>
    <t>B.B.R.  MPL. P.S. SAMALKOTA28142591235</t>
  </si>
  <si>
    <t>28143290503-SRI LALABAHADUR MPL PS</t>
  </si>
  <si>
    <t>FORM B (MODEL PRIMARY SCHOOLS) Municipal Schools</t>
  </si>
  <si>
    <t>FORM A (MODEL PRIMARY SCHOOLS) Municipal Schools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</si>
</sst>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Q147"/>
  <sheetViews>
    <sheetView zoomScale="85" zoomScaleNormal="85" workbookViewId="0">
      <selection activeCell="R6" sqref="R6"/>
    </sheetView>
  </sheetViews>
  <sheetFormatPr defaultColWidth="9.140625" defaultRowHeight="15"/>
  <cols>
    <col min="1" max="1" width="4.28515625" style="1" customWidth="1"/>
    <col min="2" max="2" width="15.28515625" style="1" customWidth="1"/>
    <col min="3" max="3" width="18" style="1" customWidth="1"/>
    <col min="4" max="4" width="39.140625" style="1" customWidth="1"/>
    <col min="5" max="5" width="4" style="1" hidden="1" customWidth="1"/>
    <col min="6" max="6" width="39.42578125" style="1" customWidth="1"/>
    <col min="7" max="7" width="9.28515625" style="1" customWidth="1"/>
    <col min="8" max="16" width="6.85546875" style="1" customWidth="1"/>
    <col min="17" max="256" width="9.140625" style="1"/>
    <col min="257" max="257" width="4.28515625" style="1" customWidth="1"/>
    <col min="258" max="258" width="15.28515625" style="1" customWidth="1"/>
    <col min="259" max="259" width="18" style="1" customWidth="1"/>
    <col min="260" max="260" width="32" style="1" bestFit="1" customWidth="1"/>
    <col min="261" max="261" width="4" style="1" customWidth="1"/>
    <col min="262" max="262" width="27.85546875" style="1" customWidth="1"/>
    <col min="263" max="268" width="9.28515625" style="1" customWidth="1"/>
    <col min="269" max="512" width="9.140625" style="1"/>
    <col min="513" max="513" width="4.28515625" style="1" customWidth="1"/>
    <col min="514" max="514" width="15.28515625" style="1" customWidth="1"/>
    <col min="515" max="515" width="18" style="1" customWidth="1"/>
    <col min="516" max="516" width="32" style="1" bestFit="1" customWidth="1"/>
    <col min="517" max="517" width="4" style="1" customWidth="1"/>
    <col min="518" max="518" width="27.85546875" style="1" customWidth="1"/>
    <col min="519" max="524" width="9.28515625" style="1" customWidth="1"/>
    <col min="525" max="768" width="9.140625" style="1"/>
    <col min="769" max="769" width="4.28515625" style="1" customWidth="1"/>
    <col min="770" max="770" width="15.28515625" style="1" customWidth="1"/>
    <col min="771" max="771" width="18" style="1" customWidth="1"/>
    <col min="772" max="772" width="32" style="1" bestFit="1" customWidth="1"/>
    <col min="773" max="773" width="4" style="1" customWidth="1"/>
    <col min="774" max="774" width="27.85546875" style="1" customWidth="1"/>
    <col min="775" max="780" width="9.28515625" style="1" customWidth="1"/>
    <col min="781" max="1024" width="9.140625" style="1"/>
    <col min="1025" max="1025" width="4.28515625" style="1" customWidth="1"/>
    <col min="1026" max="1026" width="15.28515625" style="1" customWidth="1"/>
    <col min="1027" max="1027" width="18" style="1" customWidth="1"/>
    <col min="1028" max="1028" width="32" style="1" bestFit="1" customWidth="1"/>
    <col min="1029" max="1029" width="4" style="1" customWidth="1"/>
    <col min="1030" max="1030" width="27.85546875" style="1" customWidth="1"/>
    <col min="1031" max="1036" width="9.28515625" style="1" customWidth="1"/>
    <col min="1037" max="1280" width="9.140625" style="1"/>
    <col min="1281" max="1281" width="4.28515625" style="1" customWidth="1"/>
    <col min="1282" max="1282" width="15.28515625" style="1" customWidth="1"/>
    <col min="1283" max="1283" width="18" style="1" customWidth="1"/>
    <col min="1284" max="1284" width="32" style="1" bestFit="1" customWidth="1"/>
    <col min="1285" max="1285" width="4" style="1" customWidth="1"/>
    <col min="1286" max="1286" width="27.85546875" style="1" customWidth="1"/>
    <col min="1287" max="1292" width="9.28515625" style="1" customWidth="1"/>
    <col min="1293" max="1536" width="9.140625" style="1"/>
    <col min="1537" max="1537" width="4.28515625" style="1" customWidth="1"/>
    <col min="1538" max="1538" width="15.28515625" style="1" customWidth="1"/>
    <col min="1539" max="1539" width="18" style="1" customWidth="1"/>
    <col min="1540" max="1540" width="32" style="1" bestFit="1" customWidth="1"/>
    <col min="1541" max="1541" width="4" style="1" customWidth="1"/>
    <col min="1542" max="1542" width="27.85546875" style="1" customWidth="1"/>
    <col min="1543" max="1548" width="9.28515625" style="1" customWidth="1"/>
    <col min="1549" max="1792" width="9.140625" style="1"/>
    <col min="1793" max="1793" width="4.28515625" style="1" customWidth="1"/>
    <col min="1794" max="1794" width="15.28515625" style="1" customWidth="1"/>
    <col min="1795" max="1795" width="18" style="1" customWidth="1"/>
    <col min="1796" max="1796" width="32" style="1" bestFit="1" customWidth="1"/>
    <col min="1797" max="1797" width="4" style="1" customWidth="1"/>
    <col min="1798" max="1798" width="27.85546875" style="1" customWidth="1"/>
    <col min="1799" max="1804" width="9.28515625" style="1" customWidth="1"/>
    <col min="1805" max="2048" width="9.140625" style="1"/>
    <col min="2049" max="2049" width="4.28515625" style="1" customWidth="1"/>
    <col min="2050" max="2050" width="15.28515625" style="1" customWidth="1"/>
    <col min="2051" max="2051" width="18" style="1" customWidth="1"/>
    <col min="2052" max="2052" width="32" style="1" bestFit="1" customWidth="1"/>
    <col min="2053" max="2053" width="4" style="1" customWidth="1"/>
    <col min="2054" max="2054" width="27.85546875" style="1" customWidth="1"/>
    <col min="2055" max="2060" width="9.28515625" style="1" customWidth="1"/>
    <col min="2061" max="2304" width="9.140625" style="1"/>
    <col min="2305" max="2305" width="4.28515625" style="1" customWidth="1"/>
    <col min="2306" max="2306" width="15.28515625" style="1" customWidth="1"/>
    <col min="2307" max="2307" width="18" style="1" customWidth="1"/>
    <col min="2308" max="2308" width="32" style="1" bestFit="1" customWidth="1"/>
    <col min="2309" max="2309" width="4" style="1" customWidth="1"/>
    <col min="2310" max="2310" width="27.85546875" style="1" customWidth="1"/>
    <col min="2311" max="2316" width="9.28515625" style="1" customWidth="1"/>
    <col min="2317" max="2560" width="9.140625" style="1"/>
    <col min="2561" max="2561" width="4.28515625" style="1" customWidth="1"/>
    <col min="2562" max="2562" width="15.28515625" style="1" customWidth="1"/>
    <col min="2563" max="2563" width="18" style="1" customWidth="1"/>
    <col min="2564" max="2564" width="32" style="1" bestFit="1" customWidth="1"/>
    <col min="2565" max="2565" width="4" style="1" customWidth="1"/>
    <col min="2566" max="2566" width="27.85546875" style="1" customWidth="1"/>
    <col min="2567" max="2572" width="9.28515625" style="1" customWidth="1"/>
    <col min="2573" max="2816" width="9.140625" style="1"/>
    <col min="2817" max="2817" width="4.28515625" style="1" customWidth="1"/>
    <col min="2818" max="2818" width="15.28515625" style="1" customWidth="1"/>
    <col min="2819" max="2819" width="18" style="1" customWidth="1"/>
    <col min="2820" max="2820" width="32" style="1" bestFit="1" customWidth="1"/>
    <col min="2821" max="2821" width="4" style="1" customWidth="1"/>
    <col min="2822" max="2822" width="27.85546875" style="1" customWidth="1"/>
    <col min="2823" max="2828" width="9.28515625" style="1" customWidth="1"/>
    <col min="2829" max="3072" width="9.140625" style="1"/>
    <col min="3073" max="3073" width="4.28515625" style="1" customWidth="1"/>
    <col min="3074" max="3074" width="15.28515625" style="1" customWidth="1"/>
    <col min="3075" max="3075" width="18" style="1" customWidth="1"/>
    <col min="3076" max="3076" width="32" style="1" bestFit="1" customWidth="1"/>
    <col min="3077" max="3077" width="4" style="1" customWidth="1"/>
    <col min="3078" max="3078" width="27.85546875" style="1" customWidth="1"/>
    <col min="3079" max="3084" width="9.28515625" style="1" customWidth="1"/>
    <col min="3085" max="3328" width="9.140625" style="1"/>
    <col min="3329" max="3329" width="4.28515625" style="1" customWidth="1"/>
    <col min="3330" max="3330" width="15.28515625" style="1" customWidth="1"/>
    <col min="3331" max="3331" width="18" style="1" customWidth="1"/>
    <col min="3332" max="3332" width="32" style="1" bestFit="1" customWidth="1"/>
    <col min="3333" max="3333" width="4" style="1" customWidth="1"/>
    <col min="3334" max="3334" width="27.85546875" style="1" customWidth="1"/>
    <col min="3335" max="3340" width="9.28515625" style="1" customWidth="1"/>
    <col min="3341" max="3584" width="9.140625" style="1"/>
    <col min="3585" max="3585" width="4.28515625" style="1" customWidth="1"/>
    <col min="3586" max="3586" width="15.28515625" style="1" customWidth="1"/>
    <col min="3587" max="3587" width="18" style="1" customWidth="1"/>
    <col min="3588" max="3588" width="32" style="1" bestFit="1" customWidth="1"/>
    <col min="3589" max="3589" width="4" style="1" customWidth="1"/>
    <col min="3590" max="3590" width="27.85546875" style="1" customWidth="1"/>
    <col min="3591" max="3596" width="9.28515625" style="1" customWidth="1"/>
    <col min="3597" max="3840" width="9.140625" style="1"/>
    <col min="3841" max="3841" width="4.28515625" style="1" customWidth="1"/>
    <col min="3842" max="3842" width="15.28515625" style="1" customWidth="1"/>
    <col min="3843" max="3843" width="18" style="1" customWidth="1"/>
    <col min="3844" max="3844" width="32" style="1" bestFit="1" customWidth="1"/>
    <col min="3845" max="3845" width="4" style="1" customWidth="1"/>
    <col min="3846" max="3846" width="27.85546875" style="1" customWidth="1"/>
    <col min="3847" max="3852" width="9.28515625" style="1" customWidth="1"/>
    <col min="3853" max="4096" width="9.140625" style="1"/>
    <col min="4097" max="4097" width="4.28515625" style="1" customWidth="1"/>
    <col min="4098" max="4098" width="15.28515625" style="1" customWidth="1"/>
    <col min="4099" max="4099" width="18" style="1" customWidth="1"/>
    <col min="4100" max="4100" width="32" style="1" bestFit="1" customWidth="1"/>
    <col min="4101" max="4101" width="4" style="1" customWidth="1"/>
    <col min="4102" max="4102" width="27.85546875" style="1" customWidth="1"/>
    <col min="4103" max="4108" width="9.28515625" style="1" customWidth="1"/>
    <col min="4109" max="4352" width="9.140625" style="1"/>
    <col min="4353" max="4353" width="4.28515625" style="1" customWidth="1"/>
    <col min="4354" max="4354" width="15.28515625" style="1" customWidth="1"/>
    <col min="4355" max="4355" width="18" style="1" customWidth="1"/>
    <col min="4356" max="4356" width="32" style="1" bestFit="1" customWidth="1"/>
    <col min="4357" max="4357" width="4" style="1" customWidth="1"/>
    <col min="4358" max="4358" width="27.85546875" style="1" customWidth="1"/>
    <col min="4359" max="4364" width="9.28515625" style="1" customWidth="1"/>
    <col min="4365" max="4608" width="9.140625" style="1"/>
    <col min="4609" max="4609" width="4.28515625" style="1" customWidth="1"/>
    <col min="4610" max="4610" width="15.28515625" style="1" customWidth="1"/>
    <col min="4611" max="4611" width="18" style="1" customWidth="1"/>
    <col min="4612" max="4612" width="32" style="1" bestFit="1" customWidth="1"/>
    <col min="4613" max="4613" width="4" style="1" customWidth="1"/>
    <col min="4614" max="4614" width="27.85546875" style="1" customWidth="1"/>
    <col min="4615" max="4620" width="9.28515625" style="1" customWidth="1"/>
    <col min="4621" max="4864" width="9.140625" style="1"/>
    <col min="4865" max="4865" width="4.28515625" style="1" customWidth="1"/>
    <col min="4866" max="4866" width="15.28515625" style="1" customWidth="1"/>
    <col min="4867" max="4867" width="18" style="1" customWidth="1"/>
    <col min="4868" max="4868" width="32" style="1" bestFit="1" customWidth="1"/>
    <col min="4869" max="4869" width="4" style="1" customWidth="1"/>
    <col min="4870" max="4870" width="27.85546875" style="1" customWidth="1"/>
    <col min="4871" max="4876" width="9.28515625" style="1" customWidth="1"/>
    <col min="4877" max="5120" width="9.140625" style="1"/>
    <col min="5121" max="5121" width="4.28515625" style="1" customWidth="1"/>
    <col min="5122" max="5122" width="15.28515625" style="1" customWidth="1"/>
    <col min="5123" max="5123" width="18" style="1" customWidth="1"/>
    <col min="5124" max="5124" width="32" style="1" bestFit="1" customWidth="1"/>
    <col min="5125" max="5125" width="4" style="1" customWidth="1"/>
    <col min="5126" max="5126" width="27.85546875" style="1" customWidth="1"/>
    <col min="5127" max="5132" width="9.28515625" style="1" customWidth="1"/>
    <col min="5133" max="5376" width="9.140625" style="1"/>
    <col min="5377" max="5377" width="4.28515625" style="1" customWidth="1"/>
    <col min="5378" max="5378" width="15.28515625" style="1" customWidth="1"/>
    <col min="5379" max="5379" width="18" style="1" customWidth="1"/>
    <col min="5380" max="5380" width="32" style="1" bestFit="1" customWidth="1"/>
    <col min="5381" max="5381" width="4" style="1" customWidth="1"/>
    <col min="5382" max="5382" width="27.85546875" style="1" customWidth="1"/>
    <col min="5383" max="5388" width="9.28515625" style="1" customWidth="1"/>
    <col min="5389" max="5632" width="9.140625" style="1"/>
    <col min="5633" max="5633" width="4.28515625" style="1" customWidth="1"/>
    <col min="5634" max="5634" width="15.28515625" style="1" customWidth="1"/>
    <col min="5635" max="5635" width="18" style="1" customWidth="1"/>
    <col min="5636" max="5636" width="32" style="1" bestFit="1" customWidth="1"/>
    <col min="5637" max="5637" width="4" style="1" customWidth="1"/>
    <col min="5638" max="5638" width="27.85546875" style="1" customWidth="1"/>
    <col min="5639" max="5644" width="9.28515625" style="1" customWidth="1"/>
    <col min="5645" max="5888" width="9.140625" style="1"/>
    <col min="5889" max="5889" width="4.28515625" style="1" customWidth="1"/>
    <col min="5890" max="5890" width="15.28515625" style="1" customWidth="1"/>
    <col min="5891" max="5891" width="18" style="1" customWidth="1"/>
    <col min="5892" max="5892" width="32" style="1" bestFit="1" customWidth="1"/>
    <col min="5893" max="5893" width="4" style="1" customWidth="1"/>
    <col min="5894" max="5894" width="27.85546875" style="1" customWidth="1"/>
    <col min="5895" max="5900" width="9.28515625" style="1" customWidth="1"/>
    <col min="5901" max="6144" width="9.140625" style="1"/>
    <col min="6145" max="6145" width="4.28515625" style="1" customWidth="1"/>
    <col min="6146" max="6146" width="15.28515625" style="1" customWidth="1"/>
    <col min="6147" max="6147" width="18" style="1" customWidth="1"/>
    <col min="6148" max="6148" width="32" style="1" bestFit="1" customWidth="1"/>
    <col min="6149" max="6149" width="4" style="1" customWidth="1"/>
    <col min="6150" max="6150" width="27.85546875" style="1" customWidth="1"/>
    <col min="6151" max="6156" width="9.28515625" style="1" customWidth="1"/>
    <col min="6157" max="6400" width="9.140625" style="1"/>
    <col min="6401" max="6401" width="4.28515625" style="1" customWidth="1"/>
    <col min="6402" max="6402" width="15.28515625" style="1" customWidth="1"/>
    <col min="6403" max="6403" width="18" style="1" customWidth="1"/>
    <col min="6404" max="6404" width="32" style="1" bestFit="1" customWidth="1"/>
    <col min="6405" max="6405" width="4" style="1" customWidth="1"/>
    <col min="6406" max="6406" width="27.85546875" style="1" customWidth="1"/>
    <col min="6407" max="6412" width="9.28515625" style="1" customWidth="1"/>
    <col min="6413" max="6656" width="9.140625" style="1"/>
    <col min="6657" max="6657" width="4.28515625" style="1" customWidth="1"/>
    <col min="6658" max="6658" width="15.28515625" style="1" customWidth="1"/>
    <col min="6659" max="6659" width="18" style="1" customWidth="1"/>
    <col min="6660" max="6660" width="32" style="1" bestFit="1" customWidth="1"/>
    <col min="6661" max="6661" width="4" style="1" customWidth="1"/>
    <col min="6662" max="6662" width="27.85546875" style="1" customWidth="1"/>
    <col min="6663" max="6668" width="9.28515625" style="1" customWidth="1"/>
    <col min="6669" max="6912" width="9.140625" style="1"/>
    <col min="6913" max="6913" width="4.28515625" style="1" customWidth="1"/>
    <col min="6914" max="6914" width="15.28515625" style="1" customWidth="1"/>
    <col min="6915" max="6915" width="18" style="1" customWidth="1"/>
    <col min="6916" max="6916" width="32" style="1" bestFit="1" customWidth="1"/>
    <col min="6917" max="6917" width="4" style="1" customWidth="1"/>
    <col min="6918" max="6918" width="27.85546875" style="1" customWidth="1"/>
    <col min="6919" max="6924" width="9.28515625" style="1" customWidth="1"/>
    <col min="6925" max="7168" width="9.140625" style="1"/>
    <col min="7169" max="7169" width="4.28515625" style="1" customWidth="1"/>
    <col min="7170" max="7170" width="15.28515625" style="1" customWidth="1"/>
    <col min="7171" max="7171" width="18" style="1" customWidth="1"/>
    <col min="7172" max="7172" width="32" style="1" bestFit="1" customWidth="1"/>
    <col min="7173" max="7173" width="4" style="1" customWidth="1"/>
    <col min="7174" max="7174" width="27.85546875" style="1" customWidth="1"/>
    <col min="7175" max="7180" width="9.28515625" style="1" customWidth="1"/>
    <col min="7181" max="7424" width="9.140625" style="1"/>
    <col min="7425" max="7425" width="4.28515625" style="1" customWidth="1"/>
    <col min="7426" max="7426" width="15.28515625" style="1" customWidth="1"/>
    <col min="7427" max="7427" width="18" style="1" customWidth="1"/>
    <col min="7428" max="7428" width="32" style="1" bestFit="1" customWidth="1"/>
    <col min="7429" max="7429" width="4" style="1" customWidth="1"/>
    <col min="7430" max="7430" width="27.85546875" style="1" customWidth="1"/>
    <col min="7431" max="7436" width="9.28515625" style="1" customWidth="1"/>
    <col min="7437" max="7680" width="9.140625" style="1"/>
    <col min="7681" max="7681" width="4.28515625" style="1" customWidth="1"/>
    <col min="7682" max="7682" width="15.28515625" style="1" customWidth="1"/>
    <col min="7683" max="7683" width="18" style="1" customWidth="1"/>
    <col min="7684" max="7684" width="32" style="1" bestFit="1" customWidth="1"/>
    <col min="7685" max="7685" width="4" style="1" customWidth="1"/>
    <col min="7686" max="7686" width="27.85546875" style="1" customWidth="1"/>
    <col min="7687" max="7692" width="9.28515625" style="1" customWidth="1"/>
    <col min="7693" max="7936" width="9.140625" style="1"/>
    <col min="7937" max="7937" width="4.28515625" style="1" customWidth="1"/>
    <col min="7938" max="7938" width="15.28515625" style="1" customWidth="1"/>
    <col min="7939" max="7939" width="18" style="1" customWidth="1"/>
    <col min="7940" max="7940" width="32" style="1" bestFit="1" customWidth="1"/>
    <col min="7941" max="7941" width="4" style="1" customWidth="1"/>
    <col min="7942" max="7942" width="27.85546875" style="1" customWidth="1"/>
    <col min="7943" max="7948" width="9.28515625" style="1" customWidth="1"/>
    <col min="7949" max="8192" width="9.140625" style="1"/>
    <col min="8193" max="8193" width="4.28515625" style="1" customWidth="1"/>
    <col min="8194" max="8194" width="15.28515625" style="1" customWidth="1"/>
    <col min="8195" max="8195" width="18" style="1" customWidth="1"/>
    <col min="8196" max="8196" width="32" style="1" bestFit="1" customWidth="1"/>
    <col min="8197" max="8197" width="4" style="1" customWidth="1"/>
    <col min="8198" max="8198" width="27.85546875" style="1" customWidth="1"/>
    <col min="8199" max="8204" width="9.28515625" style="1" customWidth="1"/>
    <col min="8205" max="8448" width="9.140625" style="1"/>
    <col min="8449" max="8449" width="4.28515625" style="1" customWidth="1"/>
    <col min="8450" max="8450" width="15.28515625" style="1" customWidth="1"/>
    <col min="8451" max="8451" width="18" style="1" customWidth="1"/>
    <col min="8452" max="8452" width="32" style="1" bestFit="1" customWidth="1"/>
    <col min="8453" max="8453" width="4" style="1" customWidth="1"/>
    <col min="8454" max="8454" width="27.85546875" style="1" customWidth="1"/>
    <col min="8455" max="8460" width="9.28515625" style="1" customWidth="1"/>
    <col min="8461" max="8704" width="9.140625" style="1"/>
    <col min="8705" max="8705" width="4.28515625" style="1" customWidth="1"/>
    <col min="8706" max="8706" width="15.28515625" style="1" customWidth="1"/>
    <col min="8707" max="8707" width="18" style="1" customWidth="1"/>
    <col min="8708" max="8708" width="32" style="1" bestFit="1" customWidth="1"/>
    <col min="8709" max="8709" width="4" style="1" customWidth="1"/>
    <col min="8710" max="8710" width="27.85546875" style="1" customWidth="1"/>
    <col min="8711" max="8716" width="9.28515625" style="1" customWidth="1"/>
    <col min="8717" max="8960" width="9.140625" style="1"/>
    <col min="8961" max="8961" width="4.28515625" style="1" customWidth="1"/>
    <col min="8962" max="8962" width="15.28515625" style="1" customWidth="1"/>
    <col min="8963" max="8963" width="18" style="1" customWidth="1"/>
    <col min="8964" max="8964" width="32" style="1" bestFit="1" customWidth="1"/>
    <col min="8965" max="8965" width="4" style="1" customWidth="1"/>
    <col min="8966" max="8966" width="27.85546875" style="1" customWidth="1"/>
    <col min="8967" max="8972" width="9.28515625" style="1" customWidth="1"/>
    <col min="8973" max="9216" width="9.140625" style="1"/>
    <col min="9217" max="9217" width="4.28515625" style="1" customWidth="1"/>
    <col min="9218" max="9218" width="15.28515625" style="1" customWidth="1"/>
    <col min="9219" max="9219" width="18" style="1" customWidth="1"/>
    <col min="9220" max="9220" width="32" style="1" bestFit="1" customWidth="1"/>
    <col min="9221" max="9221" width="4" style="1" customWidth="1"/>
    <col min="9222" max="9222" width="27.85546875" style="1" customWidth="1"/>
    <col min="9223" max="9228" width="9.28515625" style="1" customWidth="1"/>
    <col min="9229" max="9472" width="9.140625" style="1"/>
    <col min="9473" max="9473" width="4.28515625" style="1" customWidth="1"/>
    <col min="9474" max="9474" width="15.28515625" style="1" customWidth="1"/>
    <col min="9475" max="9475" width="18" style="1" customWidth="1"/>
    <col min="9476" max="9476" width="32" style="1" bestFit="1" customWidth="1"/>
    <col min="9477" max="9477" width="4" style="1" customWidth="1"/>
    <col min="9478" max="9478" width="27.85546875" style="1" customWidth="1"/>
    <col min="9479" max="9484" width="9.28515625" style="1" customWidth="1"/>
    <col min="9485" max="9728" width="9.140625" style="1"/>
    <col min="9729" max="9729" width="4.28515625" style="1" customWidth="1"/>
    <col min="9730" max="9730" width="15.28515625" style="1" customWidth="1"/>
    <col min="9731" max="9731" width="18" style="1" customWidth="1"/>
    <col min="9732" max="9732" width="32" style="1" bestFit="1" customWidth="1"/>
    <col min="9733" max="9733" width="4" style="1" customWidth="1"/>
    <col min="9734" max="9734" width="27.85546875" style="1" customWidth="1"/>
    <col min="9735" max="9740" width="9.28515625" style="1" customWidth="1"/>
    <col min="9741" max="9984" width="9.140625" style="1"/>
    <col min="9985" max="9985" width="4.28515625" style="1" customWidth="1"/>
    <col min="9986" max="9986" width="15.28515625" style="1" customWidth="1"/>
    <col min="9987" max="9987" width="18" style="1" customWidth="1"/>
    <col min="9988" max="9988" width="32" style="1" bestFit="1" customWidth="1"/>
    <col min="9989" max="9989" width="4" style="1" customWidth="1"/>
    <col min="9990" max="9990" width="27.85546875" style="1" customWidth="1"/>
    <col min="9991" max="9996" width="9.28515625" style="1" customWidth="1"/>
    <col min="9997" max="10240" width="9.140625" style="1"/>
    <col min="10241" max="10241" width="4.28515625" style="1" customWidth="1"/>
    <col min="10242" max="10242" width="15.28515625" style="1" customWidth="1"/>
    <col min="10243" max="10243" width="18" style="1" customWidth="1"/>
    <col min="10244" max="10244" width="32" style="1" bestFit="1" customWidth="1"/>
    <col min="10245" max="10245" width="4" style="1" customWidth="1"/>
    <col min="10246" max="10246" width="27.85546875" style="1" customWidth="1"/>
    <col min="10247" max="10252" width="9.28515625" style="1" customWidth="1"/>
    <col min="10253" max="10496" width="9.140625" style="1"/>
    <col min="10497" max="10497" width="4.28515625" style="1" customWidth="1"/>
    <col min="10498" max="10498" width="15.28515625" style="1" customWidth="1"/>
    <col min="10499" max="10499" width="18" style="1" customWidth="1"/>
    <col min="10500" max="10500" width="32" style="1" bestFit="1" customWidth="1"/>
    <col min="10501" max="10501" width="4" style="1" customWidth="1"/>
    <col min="10502" max="10502" width="27.85546875" style="1" customWidth="1"/>
    <col min="10503" max="10508" width="9.28515625" style="1" customWidth="1"/>
    <col min="10509" max="10752" width="9.140625" style="1"/>
    <col min="10753" max="10753" width="4.28515625" style="1" customWidth="1"/>
    <col min="10754" max="10754" width="15.28515625" style="1" customWidth="1"/>
    <col min="10755" max="10755" width="18" style="1" customWidth="1"/>
    <col min="10756" max="10756" width="32" style="1" bestFit="1" customWidth="1"/>
    <col min="10757" max="10757" width="4" style="1" customWidth="1"/>
    <col min="10758" max="10758" width="27.85546875" style="1" customWidth="1"/>
    <col min="10759" max="10764" width="9.28515625" style="1" customWidth="1"/>
    <col min="10765" max="11008" width="9.140625" style="1"/>
    <col min="11009" max="11009" width="4.28515625" style="1" customWidth="1"/>
    <col min="11010" max="11010" width="15.28515625" style="1" customWidth="1"/>
    <col min="11011" max="11011" width="18" style="1" customWidth="1"/>
    <col min="11012" max="11012" width="32" style="1" bestFit="1" customWidth="1"/>
    <col min="11013" max="11013" width="4" style="1" customWidth="1"/>
    <col min="11014" max="11014" width="27.85546875" style="1" customWidth="1"/>
    <col min="11015" max="11020" width="9.28515625" style="1" customWidth="1"/>
    <col min="11021" max="11264" width="9.140625" style="1"/>
    <col min="11265" max="11265" width="4.28515625" style="1" customWidth="1"/>
    <col min="11266" max="11266" width="15.28515625" style="1" customWidth="1"/>
    <col min="11267" max="11267" width="18" style="1" customWidth="1"/>
    <col min="11268" max="11268" width="32" style="1" bestFit="1" customWidth="1"/>
    <col min="11269" max="11269" width="4" style="1" customWidth="1"/>
    <col min="11270" max="11270" width="27.85546875" style="1" customWidth="1"/>
    <col min="11271" max="11276" width="9.28515625" style="1" customWidth="1"/>
    <col min="11277" max="11520" width="9.140625" style="1"/>
    <col min="11521" max="11521" width="4.28515625" style="1" customWidth="1"/>
    <col min="11522" max="11522" width="15.28515625" style="1" customWidth="1"/>
    <col min="11523" max="11523" width="18" style="1" customWidth="1"/>
    <col min="11524" max="11524" width="32" style="1" bestFit="1" customWidth="1"/>
    <col min="11525" max="11525" width="4" style="1" customWidth="1"/>
    <col min="11526" max="11526" width="27.85546875" style="1" customWidth="1"/>
    <col min="11527" max="11532" width="9.28515625" style="1" customWidth="1"/>
    <col min="11533" max="11776" width="9.140625" style="1"/>
    <col min="11777" max="11777" width="4.28515625" style="1" customWidth="1"/>
    <col min="11778" max="11778" width="15.28515625" style="1" customWidth="1"/>
    <col min="11779" max="11779" width="18" style="1" customWidth="1"/>
    <col min="11780" max="11780" width="32" style="1" bestFit="1" customWidth="1"/>
    <col min="11781" max="11781" width="4" style="1" customWidth="1"/>
    <col min="11782" max="11782" width="27.85546875" style="1" customWidth="1"/>
    <col min="11783" max="11788" width="9.28515625" style="1" customWidth="1"/>
    <col min="11789" max="12032" width="9.140625" style="1"/>
    <col min="12033" max="12033" width="4.28515625" style="1" customWidth="1"/>
    <col min="12034" max="12034" width="15.28515625" style="1" customWidth="1"/>
    <col min="12035" max="12035" width="18" style="1" customWidth="1"/>
    <col min="12036" max="12036" width="32" style="1" bestFit="1" customWidth="1"/>
    <col min="12037" max="12037" width="4" style="1" customWidth="1"/>
    <col min="12038" max="12038" width="27.85546875" style="1" customWidth="1"/>
    <col min="12039" max="12044" width="9.28515625" style="1" customWidth="1"/>
    <col min="12045" max="12288" width="9.140625" style="1"/>
    <col min="12289" max="12289" width="4.28515625" style="1" customWidth="1"/>
    <col min="12290" max="12290" width="15.28515625" style="1" customWidth="1"/>
    <col min="12291" max="12291" width="18" style="1" customWidth="1"/>
    <col min="12292" max="12292" width="32" style="1" bestFit="1" customWidth="1"/>
    <col min="12293" max="12293" width="4" style="1" customWidth="1"/>
    <col min="12294" max="12294" width="27.85546875" style="1" customWidth="1"/>
    <col min="12295" max="12300" width="9.28515625" style="1" customWidth="1"/>
    <col min="12301" max="12544" width="9.140625" style="1"/>
    <col min="12545" max="12545" width="4.28515625" style="1" customWidth="1"/>
    <col min="12546" max="12546" width="15.28515625" style="1" customWidth="1"/>
    <col min="12547" max="12547" width="18" style="1" customWidth="1"/>
    <col min="12548" max="12548" width="32" style="1" bestFit="1" customWidth="1"/>
    <col min="12549" max="12549" width="4" style="1" customWidth="1"/>
    <col min="12550" max="12550" width="27.85546875" style="1" customWidth="1"/>
    <col min="12551" max="12556" width="9.28515625" style="1" customWidth="1"/>
    <col min="12557" max="12800" width="9.140625" style="1"/>
    <col min="12801" max="12801" width="4.28515625" style="1" customWidth="1"/>
    <col min="12802" max="12802" width="15.28515625" style="1" customWidth="1"/>
    <col min="12803" max="12803" width="18" style="1" customWidth="1"/>
    <col min="12804" max="12804" width="32" style="1" bestFit="1" customWidth="1"/>
    <col min="12805" max="12805" width="4" style="1" customWidth="1"/>
    <col min="12806" max="12806" width="27.85546875" style="1" customWidth="1"/>
    <col min="12807" max="12812" width="9.28515625" style="1" customWidth="1"/>
    <col min="12813" max="13056" width="9.140625" style="1"/>
    <col min="13057" max="13057" width="4.28515625" style="1" customWidth="1"/>
    <col min="13058" max="13058" width="15.28515625" style="1" customWidth="1"/>
    <col min="13059" max="13059" width="18" style="1" customWidth="1"/>
    <col min="13060" max="13060" width="32" style="1" bestFit="1" customWidth="1"/>
    <col min="13061" max="13061" width="4" style="1" customWidth="1"/>
    <col min="13062" max="13062" width="27.85546875" style="1" customWidth="1"/>
    <col min="13063" max="13068" width="9.28515625" style="1" customWidth="1"/>
    <col min="13069" max="13312" width="9.140625" style="1"/>
    <col min="13313" max="13313" width="4.28515625" style="1" customWidth="1"/>
    <col min="13314" max="13314" width="15.28515625" style="1" customWidth="1"/>
    <col min="13315" max="13315" width="18" style="1" customWidth="1"/>
    <col min="13316" max="13316" width="32" style="1" bestFit="1" customWidth="1"/>
    <col min="13317" max="13317" width="4" style="1" customWidth="1"/>
    <col min="13318" max="13318" width="27.85546875" style="1" customWidth="1"/>
    <col min="13319" max="13324" width="9.28515625" style="1" customWidth="1"/>
    <col min="13325" max="13568" width="9.140625" style="1"/>
    <col min="13569" max="13569" width="4.28515625" style="1" customWidth="1"/>
    <col min="13570" max="13570" width="15.28515625" style="1" customWidth="1"/>
    <col min="13571" max="13571" width="18" style="1" customWidth="1"/>
    <col min="13572" max="13572" width="32" style="1" bestFit="1" customWidth="1"/>
    <col min="13573" max="13573" width="4" style="1" customWidth="1"/>
    <col min="13574" max="13574" width="27.85546875" style="1" customWidth="1"/>
    <col min="13575" max="13580" width="9.28515625" style="1" customWidth="1"/>
    <col min="13581" max="13824" width="9.140625" style="1"/>
    <col min="13825" max="13825" width="4.28515625" style="1" customWidth="1"/>
    <col min="13826" max="13826" width="15.28515625" style="1" customWidth="1"/>
    <col min="13827" max="13827" width="18" style="1" customWidth="1"/>
    <col min="13828" max="13828" width="32" style="1" bestFit="1" customWidth="1"/>
    <col min="13829" max="13829" width="4" style="1" customWidth="1"/>
    <col min="13830" max="13830" width="27.85546875" style="1" customWidth="1"/>
    <col min="13831" max="13836" width="9.28515625" style="1" customWidth="1"/>
    <col min="13837" max="14080" width="9.140625" style="1"/>
    <col min="14081" max="14081" width="4.28515625" style="1" customWidth="1"/>
    <col min="14082" max="14082" width="15.28515625" style="1" customWidth="1"/>
    <col min="14083" max="14083" width="18" style="1" customWidth="1"/>
    <col min="14084" max="14084" width="32" style="1" bestFit="1" customWidth="1"/>
    <col min="14085" max="14085" width="4" style="1" customWidth="1"/>
    <col min="14086" max="14086" width="27.85546875" style="1" customWidth="1"/>
    <col min="14087" max="14092" width="9.28515625" style="1" customWidth="1"/>
    <col min="14093" max="14336" width="9.140625" style="1"/>
    <col min="14337" max="14337" width="4.28515625" style="1" customWidth="1"/>
    <col min="14338" max="14338" width="15.28515625" style="1" customWidth="1"/>
    <col min="14339" max="14339" width="18" style="1" customWidth="1"/>
    <col min="14340" max="14340" width="32" style="1" bestFit="1" customWidth="1"/>
    <col min="14341" max="14341" width="4" style="1" customWidth="1"/>
    <col min="14342" max="14342" width="27.85546875" style="1" customWidth="1"/>
    <col min="14343" max="14348" width="9.28515625" style="1" customWidth="1"/>
    <col min="14349" max="14592" width="9.140625" style="1"/>
    <col min="14593" max="14593" width="4.28515625" style="1" customWidth="1"/>
    <col min="14594" max="14594" width="15.28515625" style="1" customWidth="1"/>
    <col min="14595" max="14595" width="18" style="1" customWidth="1"/>
    <col min="14596" max="14596" width="32" style="1" bestFit="1" customWidth="1"/>
    <col min="14597" max="14597" width="4" style="1" customWidth="1"/>
    <col min="14598" max="14598" width="27.85546875" style="1" customWidth="1"/>
    <col min="14599" max="14604" width="9.28515625" style="1" customWidth="1"/>
    <col min="14605" max="14848" width="9.140625" style="1"/>
    <col min="14849" max="14849" width="4.28515625" style="1" customWidth="1"/>
    <col min="14850" max="14850" width="15.28515625" style="1" customWidth="1"/>
    <col min="14851" max="14851" width="18" style="1" customWidth="1"/>
    <col min="14852" max="14852" width="32" style="1" bestFit="1" customWidth="1"/>
    <col min="14853" max="14853" width="4" style="1" customWidth="1"/>
    <col min="14854" max="14854" width="27.85546875" style="1" customWidth="1"/>
    <col min="14855" max="14860" width="9.28515625" style="1" customWidth="1"/>
    <col min="14861" max="15104" width="9.140625" style="1"/>
    <col min="15105" max="15105" width="4.28515625" style="1" customWidth="1"/>
    <col min="15106" max="15106" width="15.28515625" style="1" customWidth="1"/>
    <col min="15107" max="15107" width="18" style="1" customWidth="1"/>
    <col min="15108" max="15108" width="32" style="1" bestFit="1" customWidth="1"/>
    <col min="15109" max="15109" width="4" style="1" customWidth="1"/>
    <col min="15110" max="15110" width="27.85546875" style="1" customWidth="1"/>
    <col min="15111" max="15116" width="9.28515625" style="1" customWidth="1"/>
    <col min="15117" max="15360" width="9.140625" style="1"/>
    <col min="15361" max="15361" width="4.28515625" style="1" customWidth="1"/>
    <col min="15362" max="15362" width="15.28515625" style="1" customWidth="1"/>
    <col min="15363" max="15363" width="18" style="1" customWidth="1"/>
    <col min="15364" max="15364" width="32" style="1" bestFit="1" customWidth="1"/>
    <col min="15365" max="15365" width="4" style="1" customWidth="1"/>
    <col min="15366" max="15366" width="27.85546875" style="1" customWidth="1"/>
    <col min="15367" max="15372" width="9.28515625" style="1" customWidth="1"/>
    <col min="15373" max="15616" width="9.140625" style="1"/>
    <col min="15617" max="15617" width="4.28515625" style="1" customWidth="1"/>
    <col min="15618" max="15618" width="15.28515625" style="1" customWidth="1"/>
    <col min="15619" max="15619" width="18" style="1" customWidth="1"/>
    <col min="15620" max="15620" width="32" style="1" bestFit="1" customWidth="1"/>
    <col min="15621" max="15621" width="4" style="1" customWidth="1"/>
    <col min="15622" max="15622" width="27.85546875" style="1" customWidth="1"/>
    <col min="15623" max="15628" width="9.28515625" style="1" customWidth="1"/>
    <col min="15629" max="15872" width="9.140625" style="1"/>
    <col min="15873" max="15873" width="4.28515625" style="1" customWidth="1"/>
    <col min="15874" max="15874" width="15.28515625" style="1" customWidth="1"/>
    <col min="15875" max="15875" width="18" style="1" customWidth="1"/>
    <col min="15876" max="15876" width="32" style="1" bestFit="1" customWidth="1"/>
    <col min="15877" max="15877" width="4" style="1" customWidth="1"/>
    <col min="15878" max="15878" width="27.85546875" style="1" customWidth="1"/>
    <col min="15879" max="15884" width="9.28515625" style="1" customWidth="1"/>
    <col min="15885" max="16128" width="9.140625" style="1"/>
    <col min="16129" max="16129" width="4.28515625" style="1" customWidth="1"/>
    <col min="16130" max="16130" width="15.28515625" style="1" customWidth="1"/>
    <col min="16131" max="16131" width="18" style="1" customWidth="1"/>
    <col min="16132" max="16132" width="32" style="1" bestFit="1" customWidth="1"/>
    <col min="16133" max="16133" width="4" style="1" customWidth="1"/>
    <col min="16134" max="16134" width="27.85546875" style="1" customWidth="1"/>
    <col min="16135" max="16140" width="9.28515625" style="1" customWidth="1"/>
    <col min="16141" max="16384" width="9.140625" style="1"/>
  </cols>
  <sheetData>
    <row r="1" spans="1:17" ht="15" customHeight="1">
      <c r="A1" s="11" t="s">
        <v>195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>
      <c r="A2" s="17" t="s">
        <v>0</v>
      </c>
      <c r="B2" s="17"/>
      <c r="C2" s="17"/>
      <c r="D2" s="17"/>
      <c r="E2" s="2"/>
    </row>
    <row r="3" spans="1:17" ht="30.75" customHeight="1">
      <c r="A3" s="15" t="s">
        <v>1</v>
      </c>
      <c r="B3" s="15" t="s">
        <v>2</v>
      </c>
      <c r="C3" s="15" t="s">
        <v>3</v>
      </c>
      <c r="D3" s="18" t="s">
        <v>4</v>
      </c>
      <c r="E3" s="3"/>
      <c r="F3" s="18" t="s">
        <v>5</v>
      </c>
      <c r="G3" s="15" t="s">
        <v>6</v>
      </c>
      <c r="H3" s="12" t="s">
        <v>7</v>
      </c>
      <c r="I3" s="13"/>
      <c r="J3" s="14"/>
      <c r="K3" s="12" t="s">
        <v>8</v>
      </c>
      <c r="L3" s="13"/>
      <c r="M3" s="14"/>
      <c r="N3" s="12" t="s">
        <v>9</v>
      </c>
      <c r="O3" s="13"/>
      <c r="P3" s="14"/>
      <c r="Q3" s="15" t="s">
        <v>10</v>
      </c>
    </row>
    <row r="4" spans="1:17" ht="44.45" customHeight="1">
      <c r="A4" s="16"/>
      <c r="B4" s="16"/>
      <c r="C4" s="16"/>
      <c r="D4" s="18"/>
      <c r="E4" s="4"/>
      <c r="F4" s="18"/>
      <c r="G4" s="16"/>
      <c r="H4" s="9" t="s">
        <v>11</v>
      </c>
      <c r="I4" s="9" t="s">
        <v>12</v>
      </c>
      <c r="J4" s="9" t="s">
        <v>13</v>
      </c>
      <c r="K4" s="9" t="s">
        <v>11</v>
      </c>
      <c r="L4" s="9" t="s">
        <v>12</v>
      </c>
      <c r="M4" s="9" t="s">
        <v>13</v>
      </c>
      <c r="N4" s="9" t="s">
        <v>11</v>
      </c>
      <c r="O4" s="9" t="s">
        <v>12</v>
      </c>
      <c r="P4" s="9" t="s">
        <v>13</v>
      </c>
      <c r="Q4" s="16"/>
    </row>
    <row r="5" spans="1:17" ht="15.6" customHeight="1">
      <c r="A5" s="5">
        <v>1</v>
      </c>
      <c r="B5" s="5">
        <v>2</v>
      </c>
      <c r="C5" s="5">
        <v>3</v>
      </c>
      <c r="D5" s="4">
        <v>4</v>
      </c>
      <c r="E5" s="4" t="s">
        <v>14</v>
      </c>
      <c r="F5" s="4">
        <v>5</v>
      </c>
      <c r="G5" s="5">
        <v>6</v>
      </c>
      <c r="H5" s="9">
        <v>7</v>
      </c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>
        <v>15</v>
      </c>
      <c r="Q5" s="5">
        <v>16</v>
      </c>
    </row>
    <row r="6" spans="1:17" ht="34.15" customHeight="1">
      <c r="A6" s="6">
        <v>1</v>
      </c>
      <c r="B6" s="6" t="s">
        <v>15</v>
      </c>
      <c r="C6" s="6" t="s">
        <v>16</v>
      </c>
      <c r="D6" s="7" t="s">
        <v>18</v>
      </c>
      <c r="E6" s="7">
        <v>1</v>
      </c>
      <c r="F6" s="7" t="s">
        <v>18</v>
      </c>
      <c r="G6" s="6">
        <v>28</v>
      </c>
      <c r="H6" s="6">
        <v>0</v>
      </c>
      <c r="I6" s="6">
        <v>0</v>
      </c>
      <c r="J6" s="6">
        <f>H6-I6</f>
        <v>0</v>
      </c>
      <c r="K6" s="6">
        <v>2</v>
      </c>
      <c r="L6" s="6">
        <v>2</v>
      </c>
      <c r="M6" s="6">
        <f>K6-L6</f>
        <v>0</v>
      </c>
      <c r="N6" s="6">
        <f>H6+K6</f>
        <v>2</v>
      </c>
      <c r="O6" s="6">
        <f>I6+L6</f>
        <v>2</v>
      </c>
      <c r="P6" s="6">
        <f>J6+M6</f>
        <v>0</v>
      </c>
      <c r="Q6" s="6"/>
    </row>
    <row r="7" spans="1:17" ht="34.15" customHeight="1">
      <c r="A7" s="6">
        <v>2</v>
      </c>
      <c r="B7" s="6" t="s">
        <v>15</v>
      </c>
      <c r="C7" s="6" t="s">
        <v>16</v>
      </c>
      <c r="D7" s="7"/>
      <c r="E7" s="7">
        <v>1</v>
      </c>
      <c r="F7" s="7" t="s">
        <v>17</v>
      </c>
      <c r="G7" s="6">
        <v>18</v>
      </c>
      <c r="H7" s="6">
        <v>0</v>
      </c>
      <c r="I7" s="6">
        <v>0</v>
      </c>
      <c r="J7" s="6">
        <f t="shared" ref="J7:J45" si="0">H7-I7</f>
        <v>0</v>
      </c>
      <c r="K7" s="6">
        <v>2</v>
      </c>
      <c r="L7" s="6">
        <v>2</v>
      </c>
      <c r="M7" s="6">
        <f t="shared" ref="M7:M45" si="1">K7-L7</f>
        <v>0</v>
      </c>
      <c r="N7" s="6">
        <f t="shared" ref="N7:P22" si="2">H7+K7</f>
        <v>2</v>
      </c>
      <c r="O7" s="6">
        <f t="shared" si="2"/>
        <v>2</v>
      </c>
      <c r="P7" s="6">
        <f t="shared" si="2"/>
        <v>0</v>
      </c>
      <c r="Q7" s="6"/>
    </row>
    <row r="8" spans="1:17" ht="34.15" customHeight="1">
      <c r="A8" s="6">
        <v>3</v>
      </c>
      <c r="B8" s="6" t="s">
        <v>15</v>
      </c>
      <c r="C8" s="6" t="s">
        <v>16</v>
      </c>
      <c r="D8" s="7" t="s">
        <v>19</v>
      </c>
      <c r="E8" s="7">
        <v>2</v>
      </c>
      <c r="F8" s="7" t="s">
        <v>19</v>
      </c>
      <c r="G8" s="6">
        <v>8</v>
      </c>
      <c r="H8" s="6">
        <v>0</v>
      </c>
      <c r="I8" s="6">
        <v>0</v>
      </c>
      <c r="J8" s="6">
        <f t="shared" si="0"/>
        <v>0</v>
      </c>
      <c r="K8" s="6">
        <v>2</v>
      </c>
      <c r="L8" s="6">
        <v>2</v>
      </c>
      <c r="M8" s="6">
        <f t="shared" si="1"/>
        <v>0</v>
      </c>
      <c r="N8" s="6">
        <f t="shared" si="2"/>
        <v>2</v>
      </c>
      <c r="O8" s="6">
        <f t="shared" si="2"/>
        <v>2</v>
      </c>
      <c r="P8" s="6">
        <f t="shared" si="2"/>
        <v>0</v>
      </c>
      <c r="Q8" s="6"/>
    </row>
    <row r="9" spans="1:17" ht="34.15" customHeight="1">
      <c r="A9" s="6">
        <v>4</v>
      </c>
      <c r="B9" s="6" t="s">
        <v>15</v>
      </c>
      <c r="C9" s="6" t="s">
        <v>16</v>
      </c>
      <c r="D9" s="7"/>
      <c r="E9" s="7">
        <v>2</v>
      </c>
      <c r="F9" s="7" t="s">
        <v>20</v>
      </c>
      <c r="G9" s="6">
        <v>6</v>
      </c>
      <c r="H9" s="6">
        <v>0</v>
      </c>
      <c r="I9" s="6">
        <v>0</v>
      </c>
      <c r="J9" s="6">
        <f t="shared" si="0"/>
        <v>0</v>
      </c>
      <c r="K9" s="6">
        <v>2</v>
      </c>
      <c r="L9" s="6">
        <v>2</v>
      </c>
      <c r="M9" s="6">
        <f t="shared" si="1"/>
        <v>0</v>
      </c>
      <c r="N9" s="6">
        <f t="shared" si="2"/>
        <v>2</v>
      </c>
      <c r="O9" s="6">
        <f t="shared" si="2"/>
        <v>2</v>
      </c>
      <c r="P9" s="6">
        <f t="shared" si="2"/>
        <v>0</v>
      </c>
      <c r="Q9" s="6"/>
    </row>
    <row r="10" spans="1:17" ht="34.15" customHeight="1">
      <c r="A10" s="6">
        <v>5</v>
      </c>
      <c r="B10" s="6" t="s">
        <v>15</v>
      </c>
      <c r="C10" s="6" t="s">
        <v>16</v>
      </c>
      <c r="D10" s="7" t="s">
        <v>22</v>
      </c>
      <c r="E10" s="7">
        <v>3</v>
      </c>
      <c r="F10" s="7" t="s">
        <v>22</v>
      </c>
      <c r="G10" s="6">
        <v>41</v>
      </c>
      <c r="H10" s="6">
        <v>0</v>
      </c>
      <c r="I10" s="6">
        <v>0</v>
      </c>
      <c r="J10" s="6">
        <f>H10-I10</f>
        <v>0</v>
      </c>
      <c r="K10" s="6">
        <v>3</v>
      </c>
      <c r="L10" s="6">
        <v>3</v>
      </c>
      <c r="M10" s="6">
        <f>K10-L10</f>
        <v>0</v>
      </c>
      <c r="N10" s="6">
        <f>H10+K10</f>
        <v>3</v>
      </c>
      <c r="O10" s="6">
        <f>I10+L10</f>
        <v>3</v>
      </c>
      <c r="P10" s="6">
        <f>J10+M10</f>
        <v>0</v>
      </c>
      <c r="Q10" s="6"/>
    </row>
    <row r="11" spans="1:17" ht="34.15" customHeight="1">
      <c r="A11" s="6">
        <v>6</v>
      </c>
      <c r="B11" s="6" t="s">
        <v>15</v>
      </c>
      <c r="C11" s="6" t="s">
        <v>16</v>
      </c>
      <c r="D11" s="7"/>
      <c r="E11" s="7">
        <v>3</v>
      </c>
      <c r="F11" s="7" t="s">
        <v>21</v>
      </c>
      <c r="G11" s="6">
        <v>18</v>
      </c>
      <c r="H11" s="6">
        <v>0</v>
      </c>
      <c r="I11" s="6">
        <v>0</v>
      </c>
      <c r="J11" s="6">
        <f t="shared" si="0"/>
        <v>0</v>
      </c>
      <c r="K11" s="6">
        <v>2</v>
      </c>
      <c r="L11" s="6">
        <v>2</v>
      </c>
      <c r="M11" s="6">
        <f t="shared" si="1"/>
        <v>0</v>
      </c>
      <c r="N11" s="6">
        <f t="shared" si="2"/>
        <v>2</v>
      </c>
      <c r="O11" s="6">
        <f t="shared" si="2"/>
        <v>2</v>
      </c>
      <c r="P11" s="6">
        <f t="shared" si="2"/>
        <v>0</v>
      </c>
      <c r="Q11" s="6"/>
    </row>
    <row r="12" spans="1:17" ht="34.15" customHeight="1">
      <c r="A12" s="6">
        <v>7</v>
      </c>
      <c r="B12" s="6" t="s">
        <v>15</v>
      </c>
      <c r="C12" s="6" t="s">
        <v>16</v>
      </c>
      <c r="D12" s="7" t="s">
        <v>23</v>
      </c>
      <c r="E12" s="7">
        <v>4</v>
      </c>
      <c r="F12" s="7" t="s">
        <v>23</v>
      </c>
      <c r="G12" s="6">
        <v>25</v>
      </c>
      <c r="H12" s="6">
        <v>0</v>
      </c>
      <c r="I12" s="6">
        <v>0</v>
      </c>
      <c r="J12" s="6">
        <f t="shared" si="0"/>
        <v>0</v>
      </c>
      <c r="K12" s="6">
        <v>3</v>
      </c>
      <c r="L12" s="6">
        <v>3</v>
      </c>
      <c r="M12" s="6">
        <f t="shared" si="1"/>
        <v>0</v>
      </c>
      <c r="N12" s="6">
        <f t="shared" si="2"/>
        <v>3</v>
      </c>
      <c r="O12" s="6">
        <f t="shared" si="2"/>
        <v>3</v>
      </c>
      <c r="P12" s="6">
        <f t="shared" si="2"/>
        <v>0</v>
      </c>
      <c r="Q12" s="6"/>
    </row>
    <row r="13" spans="1:17" ht="34.15" customHeight="1">
      <c r="A13" s="6">
        <v>8</v>
      </c>
      <c r="B13" s="6" t="s">
        <v>15</v>
      </c>
      <c r="C13" s="6" t="s">
        <v>16</v>
      </c>
      <c r="D13" s="7"/>
      <c r="E13" s="7">
        <v>4</v>
      </c>
      <c r="F13" s="7" t="s">
        <v>24</v>
      </c>
      <c r="G13" s="6">
        <v>30</v>
      </c>
      <c r="H13" s="6">
        <v>0</v>
      </c>
      <c r="I13" s="6">
        <v>0</v>
      </c>
      <c r="J13" s="6">
        <f t="shared" si="0"/>
        <v>0</v>
      </c>
      <c r="K13" s="6">
        <v>2</v>
      </c>
      <c r="L13" s="6">
        <v>2</v>
      </c>
      <c r="M13" s="6">
        <f t="shared" si="1"/>
        <v>0</v>
      </c>
      <c r="N13" s="6">
        <f t="shared" si="2"/>
        <v>2</v>
      </c>
      <c r="O13" s="6">
        <f t="shared" si="2"/>
        <v>2</v>
      </c>
      <c r="P13" s="6">
        <f t="shared" si="2"/>
        <v>0</v>
      </c>
      <c r="Q13" s="6"/>
    </row>
    <row r="14" spans="1:17" ht="34.15" customHeight="1">
      <c r="A14" s="6">
        <v>9</v>
      </c>
      <c r="B14" s="6" t="s">
        <v>25</v>
      </c>
      <c r="C14" s="6" t="s">
        <v>26</v>
      </c>
      <c r="D14" s="7" t="s">
        <v>29</v>
      </c>
      <c r="E14" s="7">
        <v>5</v>
      </c>
      <c r="F14" s="7" t="s">
        <v>29</v>
      </c>
      <c r="G14" s="6">
        <v>11</v>
      </c>
      <c r="H14" s="6">
        <v>0</v>
      </c>
      <c r="I14" s="6">
        <v>0</v>
      </c>
      <c r="J14" s="6">
        <f>H14-I14</f>
        <v>0</v>
      </c>
      <c r="K14" s="6">
        <v>3</v>
      </c>
      <c r="L14" s="6">
        <v>1</v>
      </c>
      <c r="M14" s="6">
        <f>K14-L14</f>
        <v>2</v>
      </c>
      <c r="N14" s="6">
        <f>H14+K14</f>
        <v>3</v>
      </c>
      <c r="O14" s="6">
        <f>I14+L14</f>
        <v>1</v>
      </c>
      <c r="P14" s="6">
        <f>J14+M14</f>
        <v>2</v>
      </c>
      <c r="Q14" s="6"/>
    </row>
    <row r="15" spans="1:17" ht="34.15" customHeight="1">
      <c r="A15" s="6">
        <v>10</v>
      </c>
      <c r="B15" s="6" t="s">
        <v>25</v>
      </c>
      <c r="C15" s="6" t="s">
        <v>26</v>
      </c>
      <c r="D15" s="7"/>
      <c r="E15" s="7">
        <v>5</v>
      </c>
      <c r="F15" s="7" t="s">
        <v>27</v>
      </c>
      <c r="G15" s="6">
        <v>8</v>
      </c>
      <c r="H15" s="6">
        <v>0</v>
      </c>
      <c r="I15" s="6">
        <v>0</v>
      </c>
      <c r="J15" s="6">
        <f t="shared" si="0"/>
        <v>0</v>
      </c>
      <c r="K15" s="6">
        <v>2</v>
      </c>
      <c r="L15" s="6">
        <v>1</v>
      </c>
      <c r="M15" s="6">
        <f t="shared" si="1"/>
        <v>1</v>
      </c>
      <c r="N15" s="6">
        <f t="shared" si="2"/>
        <v>2</v>
      </c>
      <c r="O15" s="6">
        <f t="shared" si="2"/>
        <v>1</v>
      </c>
      <c r="P15" s="6">
        <f t="shared" si="2"/>
        <v>1</v>
      </c>
      <c r="Q15" s="6"/>
    </row>
    <row r="16" spans="1:17" ht="34.15" customHeight="1">
      <c r="A16" s="6">
        <v>11</v>
      </c>
      <c r="B16" s="6" t="s">
        <v>25</v>
      </c>
      <c r="C16" s="6" t="s">
        <v>26</v>
      </c>
      <c r="D16" s="7"/>
      <c r="E16" s="7">
        <v>5</v>
      </c>
      <c r="F16" s="7" t="s">
        <v>28</v>
      </c>
      <c r="G16" s="6">
        <v>10</v>
      </c>
      <c r="H16" s="6">
        <v>0</v>
      </c>
      <c r="I16" s="6">
        <v>0</v>
      </c>
      <c r="J16" s="6">
        <f t="shared" si="0"/>
        <v>0</v>
      </c>
      <c r="K16" s="6">
        <v>4</v>
      </c>
      <c r="L16" s="6">
        <v>1</v>
      </c>
      <c r="M16" s="6">
        <f t="shared" si="1"/>
        <v>3</v>
      </c>
      <c r="N16" s="6">
        <f t="shared" si="2"/>
        <v>4</v>
      </c>
      <c r="O16" s="6">
        <f t="shared" si="2"/>
        <v>1</v>
      </c>
      <c r="P16" s="6">
        <f t="shared" si="2"/>
        <v>3</v>
      </c>
      <c r="Q16" s="6"/>
    </row>
    <row r="17" spans="1:17" ht="34.15" customHeight="1">
      <c r="A17" s="6">
        <v>12</v>
      </c>
      <c r="B17" s="6" t="s">
        <v>25</v>
      </c>
      <c r="C17" s="6" t="s">
        <v>26</v>
      </c>
      <c r="D17" s="7"/>
      <c r="E17" s="7">
        <v>5</v>
      </c>
      <c r="F17" s="7" t="s">
        <v>30</v>
      </c>
      <c r="G17" s="6">
        <v>2</v>
      </c>
      <c r="H17" s="6">
        <v>0</v>
      </c>
      <c r="I17" s="6">
        <v>0</v>
      </c>
      <c r="J17" s="6">
        <f t="shared" si="0"/>
        <v>0</v>
      </c>
      <c r="K17" s="6">
        <v>2</v>
      </c>
      <c r="L17" s="6">
        <v>2</v>
      </c>
      <c r="M17" s="6">
        <f t="shared" si="1"/>
        <v>0</v>
      </c>
      <c r="N17" s="6">
        <f t="shared" si="2"/>
        <v>2</v>
      </c>
      <c r="O17" s="6">
        <f t="shared" si="2"/>
        <v>2</v>
      </c>
      <c r="P17" s="6">
        <f t="shared" si="2"/>
        <v>0</v>
      </c>
      <c r="Q17" s="6"/>
    </row>
    <row r="18" spans="1:17" ht="34.15" customHeight="1">
      <c r="A18" s="6">
        <v>13</v>
      </c>
      <c r="B18" s="6" t="s">
        <v>25</v>
      </c>
      <c r="C18" s="6" t="s">
        <v>26</v>
      </c>
      <c r="D18" s="7"/>
      <c r="E18" s="7">
        <v>5</v>
      </c>
      <c r="F18" s="7" t="s">
        <v>31</v>
      </c>
      <c r="G18" s="6">
        <v>4</v>
      </c>
      <c r="H18" s="6">
        <v>0</v>
      </c>
      <c r="I18" s="6">
        <v>0</v>
      </c>
      <c r="J18" s="6">
        <f t="shared" si="0"/>
        <v>0</v>
      </c>
      <c r="K18" s="6">
        <v>2</v>
      </c>
      <c r="L18" s="6">
        <v>1</v>
      </c>
      <c r="M18" s="6">
        <f t="shared" si="1"/>
        <v>1</v>
      </c>
      <c r="N18" s="6">
        <f t="shared" si="2"/>
        <v>2</v>
      </c>
      <c r="O18" s="6">
        <f t="shared" si="2"/>
        <v>1</v>
      </c>
      <c r="P18" s="6">
        <f t="shared" si="2"/>
        <v>1</v>
      </c>
      <c r="Q18" s="6"/>
    </row>
    <row r="19" spans="1:17" ht="34.15" customHeight="1">
      <c r="A19" s="6">
        <v>14</v>
      </c>
      <c r="B19" s="6" t="s">
        <v>25</v>
      </c>
      <c r="C19" s="6" t="s">
        <v>26</v>
      </c>
      <c r="D19" s="7" t="s">
        <v>33</v>
      </c>
      <c r="E19" s="7">
        <v>6</v>
      </c>
      <c r="F19" s="7" t="s">
        <v>33</v>
      </c>
      <c r="G19" s="6">
        <v>23</v>
      </c>
      <c r="H19" s="6">
        <v>0</v>
      </c>
      <c r="I19" s="6">
        <v>0</v>
      </c>
      <c r="J19" s="6">
        <f>H19-I19</f>
        <v>0</v>
      </c>
      <c r="K19" s="6">
        <v>2</v>
      </c>
      <c r="L19" s="6">
        <v>2</v>
      </c>
      <c r="M19" s="6">
        <f>K19-L19</f>
        <v>0</v>
      </c>
      <c r="N19" s="6">
        <f>H19+K19</f>
        <v>2</v>
      </c>
      <c r="O19" s="6">
        <f>I19+L19</f>
        <v>2</v>
      </c>
      <c r="P19" s="6">
        <f>J19+M19</f>
        <v>0</v>
      </c>
      <c r="Q19" s="6"/>
    </row>
    <row r="20" spans="1:17" ht="34.15" customHeight="1">
      <c r="A20" s="6">
        <v>15</v>
      </c>
      <c r="B20" s="6" t="s">
        <v>25</v>
      </c>
      <c r="C20" s="6" t="s">
        <v>26</v>
      </c>
      <c r="D20" s="7"/>
      <c r="E20" s="7">
        <v>6</v>
      </c>
      <c r="F20" s="7" t="s">
        <v>32</v>
      </c>
      <c r="G20" s="6">
        <v>22</v>
      </c>
      <c r="H20" s="6">
        <v>0</v>
      </c>
      <c r="I20" s="6">
        <v>0</v>
      </c>
      <c r="J20" s="6">
        <f t="shared" si="0"/>
        <v>0</v>
      </c>
      <c r="K20" s="6">
        <v>5</v>
      </c>
      <c r="L20" s="6">
        <v>2</v>
      </c>
      <c r="M20" s="6">
        <f t="shared" si="1"/>
        <v>3</v>
      </c>
      <c r="N20" s="6">
        <f t="shared" si="2"/>
        <v>5</v>
      </c>
      <c r="O20" s="6">
        <f t="shared" si="2"/>
        <v>2</v>
      </c>
      <c r="P20" s="6">
        <f t="shared" si="2"/>
        <v>3</v>
      </c>
      <c r="Q20" s="6"/>
    </row>
    <row r="21" spans="1:17" ht="34.15" customHeight="1">
      <c r="A21" s="6">
        <v>16</v>
      </c>
      <c r="B21" s="6" t="s">
        <v>25</v>
      </c>
      <c r="C21" s="6" t="s">
        <v>26</v>
      </c>
      <c r="D21" s="7" t="s">
        <v>35</v>
      </c>
      <c r="E21" s="7">
        <v>7</v>
      </c>
      <c r="F21" s="7" t="s">
        <v>35</v>
      </c>
      <c r="G21" s="6">
        <v>21</v>
      </c>
      <c r="H21" s="6">
        <v>0</v>
      </c>
      <c r="I21" s="6">
        <v>0</v>
      </c>
      <c r="J21" s="6">
        <f>H21-I21</f>
        <v>0</v>
      </c>
      <c r="K21" s="6">
        <v>5</v>
      </c>
      <c r="L21" s="6">
        <v>3</v>
      </c>
      <c r="M21" s="6">
        <f>K21-L21</f>
        <v>2</v>
      </c>
      <c r="N21" s="6">
        <f>H21+K21</f>
        <v>5</v>
      </c>
      <c r="O21" s="6">
        <f>I21+L21</f>
        <v>3</v>
      </c>
      <c r="P21" s="6">
        <f>J21+M21</f>
        <v>2</v>
      </c>
      <c r="Q21" s="6"/>
    </row>
    <row r="22" spans="1:17" ht="34.15" customHeight="1">
      <c r="A22" s="6">
        <v>17</v>
      </c>
      <c r="B22" s="6" t="s">
        <v>25</v>
      </c>
      <c r="C22" s="6" t="s">
        <v>26</v>
      </c>
      <c r="D22" s="7"/>
      <c r="E22" s="7">
        <v>7</v>
      </c>
      <c r="F22" s="7" t="s">
        <v>34</v>
      </c>
      <c r="G22" s="6">
        <v>2</v>
      </c>
      <c r="H22" s="6">
        <v>0</v>
      </c>
      <c r="I22" s="6">
        <v>0</v>
      </c>
      <c r="J22" s="6">
        <f t="shared" si="0"/>
        <v>0</v>
      </c>
      <c r="K22" s="6">
        <v>2</v>
      </c>
      <c r="L22" s="6">
        <v>1</v>
      </c>
      <c r="M22" s="6">
        <f t="shared" si="1"/>
        <v>1</v>
      </c>
      <c r="N22" s="6">
        <f t="shared" si="2"/>
        <v>2</v>
      </c>
      <c r="O22" s="6">
        <f t="shared" si="2"/>
        <v>1</v>
      </c>
      <c r="P22" s="6">
        <f t="shared" si="2"/>
        <v>1</v>
      </c>
      <c r="Q22" s="6"/>
    </row>
    <row r="23" spans="1:17" ht="34.15" customHeight="1">
      <c r="A23" s="6">
        <v>18</v>
      </c>
      <c r="B23" s="6" t="s">
        <v>25</v>
      </c>
      <c r="C23" s="6" t="s">
        <v>26</v>
      </c>
      <c r="D23" s="7" t="s">
        <v>36</v>
      </c>
      <c r="E23" s="7">
        <v>8</v>
      </c>
      <c r="F23" s="7" t="s">
        <v>36</v>
      </c>
      <c r="G23" s="6">
        <v>44</v>
      </c>
      <c r="H23" s="6">
        <v>0</v>
      </c>
      <c r="I23" s="6">
        <v>0</v>
      </c>
      <c r="J23" s="6">
        <f t="shared" si="0"/>
        <v>0</v>
      </c>
      <c r="K23" s="6">
        <v>3</v>
      </c>
      <c r="L23" s="6">
        <v>2</v>
      </c>
      <c r="M23" s="6">
        <f t="shared" si="1"/>
        <v>1</v>
      </c>
      <c r="N23" s="6">
        <f t="shared" ref="N23:P38" si="3">H23+K23</f>
        <v>3</v>
      </c>
      <c r="O23" s="6">
        <f t="shared" si="3"/>
        <v>2</v>
      </c>
      <c r="P23" s="6">
        <f t="shared" si="3"/>
        <v>1</v>
      </c>
      <c r="Q23" s="6"/>
    </row>
    <row r="24" spans="1:17" ht="34.15" customHeight="1">
      <c r="A24" s="6">
        <v>19</v>
      </c>
      <c r="B24" s="6" t="s">
        <v>25</v>
      </c>
      <c r="C24" s="6" t="s">
        <v>26</v>
      </c>
      <c r="D24" s="7"/>
      <c r="E24" s="7">
        <v>8</v>
      </c>
      <c r="F24" s="7" t="s">
        <v>37</v>
      </c>
      <c r="G24" s="6">
        <v>17</v>
      </c>
      <c r="H24" s="6">
        <v>0</v>
      </c>
      <c r="I24" s="6">
        <v>0</v>
      </c>
      <c r="J24" s="6">
        <f t="shared" si="0"/>
        <v>0</v>
      </c>
      <c r="K24" s="6">
        <v>7</v>
      </c>
      <c r="L24" s="6">
        <v>5</v>
      </c>
      <c r="M24" s="6">
        <f t="shared" si="1"/>
        <v>2</v>
      </c>
      <c r="N24" s="6">
        <f t="shared" si="3"/>
        <v>7</v>
      </c>
      <c r="O24" s="6">
        <f t="shared" si="3"/>
        <v>5</v>
      </c>
      <c r="P24" s="6">
        <f t="shared" si="3"/>
        <v>2</v>
      </c>
      <c r="Q24" s="6"/>
    </row>
    <row r="25" spans="1:17" ht="34.15" customHeight="1">
      <c r="A25" s="6">
        <v>20</v>
      </c>
      <c r="B25" s="6" t="s">
        <v>25</v>
      </c>
      <c r="C25" s="6" t="s">
        <v>26</v>
      </c>
      <c r="D25" s="7" t="s">
        <v>38</v>
      </c>
      <c r="E25" s="7">
        <v>9</v>
      </c>
      <c r="F25" s="7" t="s">
        <v>38</v>
      </c>
      <c r="G25" s="6">
        <v>41</v>
      </c>
      <c r="H25" s="6">
        <v>0</v>
      </c>
      <c r="I25" s="6">
        <v>0</v>
      </c>
      <c r="J25" s="6">
        <f t="shared" si="0"/>
        <v>0</v>
      </c>
      <c r="K25" s="6">
        <v>5</v>
      </c>
      <c r="L25" s="6">
        <v>3</v>
      </c>
      <c r="M25" s="6">
        <f t="shared" si="1"/>
        <v>2</v>
      </c>
      <c r="N25" s="6">
        <f t="shared" si="3"/>
        <v>5</v>
      </c>
      <c r="O25" s="6">
        <f t="shared" si="3"/>
        <v>3</v>
      </c>
      <c r="P25" s="6">
        <f t="shared" si="3"/>
        <v>2</v>
      </c>
      <c r="Q25" s="6"/>
    </row>
    <row r="26" spans="1:17" ht="34.15" customHeight="1">
      <c r="A26" s="6">
        <v>21</v>
      </c>
      <c r="B26" s="6" t="s">
        <v>25</v>
      </c>
      <c r="C26" s="6" t="s">
        <v>26</v>
      </c>
      <c r="D26" s="7"/>
      <c r="E26" s="7">
        <v>9</v>
      </c>
      <c r="F26" s="7" t="s">
        <v>39</v>
      </c>
      <c r="G26" s="6">
        <v>15</v>
      </c>
      <c r="H26" s="6">
        <v>0</v>
      </c>
      <c r="I26" s="6">
        <v>0</v>
      </c>
      <c r="J26" s="6">
        <f t="shared" si="0"/>
        <v>0</v>
      </c>
      <c r="K26" s="6">
        <v>3</v>
      </c>
      <c r="L26" s="6">
        <v>2</v>
      </c>
      <c r="M26" s="6">
        <f t="shared" si="1"/>
        <v>1</v>
      </c>
      <c r="N26" s="6">
        <f t="shared" si="3"/>
        <v>3</v>
      </c>
      <c r="O26" s="6">
        <f t="shared" si="3"/>
        <v>2</v>
      </c>
      <c r="P26" s="6">
        <f t="shared" si="3"/>
        <v>1</v>
      </c>
      <c r="Q26" s="6"/>
    </row>
    <row r="27" spans="1:17" ht="34.15" customHeight="1">
      <c r="A27" s="6">
        <v>22</v>
      </c>
      <c r="B27" s="6" t="s">
        <v>25</v>
      </c>
      <c r="C27" s="6" t="s">
        <v>26</v>
      </c>
      <c r="D27" s="7" t="s">
        <v>41</v>
      </c>
      <c r="E27" s="7">
        <v>10</v>
      </c>
      <c r="F27" s="7" t="s">
        <v>41</v>
      </c>
      <c r="G27" s="6">
        <v>20</v>
      </c>
      <c r="H27" s="6">
        <v>0</v>
      </c>
      <c r="I27" s="6">
        <v>0</v>
      </c>
      <c r="J27" s="6">
        <f>H27-I27</f>
        <v>0</v>
      </c>
      <c r="K27" s="6">
        <v>5</v>
      </c>
      <c r="L27" s="6">
        <v>2</v>
      </c>
      <c r="M27" s="6">
        <f>K27-L27</f>
        <v>3</v>
      </c>
      <c r="N27" s="6">
        <f>H27+K27</f>
        <v>5</v>
      </c>
      <c r="O27" s="6">
        <f>I27+L27</f>
        <v>2</v>
      </c>
      <c r="P27" s="6">
        <f>J27+M27</f>
        <v>3</v>
      </c>
      <c r="Q27" s="6"/>
    </row>
    <row r="28" spans="1:17" ht="34.15" customHeight="1">
      <c r="A28" s="6">
        <v>23</v>
      </c>
      <c r="B28" s="6" t="s">
        <v>25</v>
      </c>
      <c r="C28" s="6" t="s">
        <v>26</v>
      </c>
      <c r="D28" s="7"/>
      <c r="E28" s="7">
        <v>10</v>
      </c>
      <c r="F28" s="7" t="s">
        <v>40</v>
      </c>
      <c r="G28" s="6">
        <v>21</v>
      </c>
      <c r="H28" s="6">
        <v>0</v>
      </c>
      <c r="I28" s="6">
        <v>0</v>
      </c>
      <c r="J28" s="6">
        <f t="shared" si="0"/>
        <v>0</v>
      </c>
      <c r="K28" s="6">
        <v>2</v>
      </c>
      <c r="L28" s="6">
        <v>2</v>
      </c>
      <c r="M28" s="6">
        <f t="shared" si="1"/>
        <v>0</v>
      </c>
      <c r="N28" s="6">
        <f t="shared" si="3"/>
        <v>2</v>
      </c>
      <c r="O28" s="6">
        <f t="shared" si="3"/>
        <v>2</v>
      </c>
      <c r="P28" s="6">
        <f t="shared" si="3"/>
        <v>0</v>
      </c>
      <c r="Q28" s="6"/>
    </row>
    <row r="29" spans="1:17" ht="34.15" customHeight="1">
      <c r="A29" s="6">
        <v>24</v>
      </c>
      <c r="B29" s="6" t="s">
        <v>42</v>
      </c>
      <c r="C29" s="6" t="s">
        <v>43</v>
      </c>
      <c r="D29" s="7" t="s">
        <v>44</v>
      </c>
      <c r="E29" s="7">
        <v>11</v>
      </c>
      <c r="F29" s="7" t="s">
        <v>45</v>
      </c>
      <c r="G29" s="6">
        <v>42</v>
      </c>
      <c r="H29" s="6">
        <v>0</v>
      </c>
      <c r="I29" s="6">
        <v>0</v>
      </c>
      <c r="J29" s="6">
        <f t="shared" si="0"/>
        <v>0</v>
      </c>
      <c r="K29" s="6">
        <v>2</v>
      </c>
      <c r="L29" s="6">
        <v>2</v>
      </c>
      <c r="M29" s="6">
        <f t="shared" si="1"/>
        <v>0</v>
      </c>
      <c r="N29" s="6">
        <f t="shared" si="3"/>
        <v>2</v>
      </c>
      <c r="O29" s="6">
        <f t="shared" si="3"/>
        <v>2</v>
      </c>
      <c r="P29" s="6">
        <f t="shared" si="3"/>
        <v>0</v>
      </c>
      <c r="Q29" s="6"/>
    </row>
    <row r="30" spans="1:17" ht="34.15" customHeight="1">
      <c r="A30" s="6">
        <v>25</v>
      </c>
      <c r="B30" s="6" t="s">
        <v>42</v>
      </c>
      <c r="C30" s="6" t="s">
        <v>43</v>
      </c>
      <c r="D30" s="7"/>
      <c r="E30" s="7">
        <v>11</v>
      </c>
      <c r="F30" s="7" t="s">
        <v>46</v>
      </c>
      <c r="G30" s="6">
        <v>16</v>
      </c>
      <c r="H30" s="6">
        <v>0</v>
      </c>
      <c r="I30" s="6">
        <v>0</v>
      </c>
      <c r="J30" s="6">
        <f t="shared" si="0"/>
        <v>0</v>
      </c>
      <c r="K30" s="6">
        <v>1</v>
      </c>
      <c r="L30" s="6">
        <v>1</v>
      </c>
      <c r="M30" s="6">
        <f t="shared" si="1"/>
        <v>0</v>
      </c>
      <c r="N30" s="6">
        <f t="shared" si="3"/>
        <v>1</v>
      </c>
      <c r="O30" s="6">
        <f t="shared" si="3"/>
        <v>1</v>
      </c>
      <c r="P30" s="6">
        <f t="shared" si="3"/>
        <v>0</v>
      </c>
      <c r="Q30" s="6"/>
    </row>
    <row r="31" spans="1:17" ht="34.15" customHeight="1">
      <c r="A31" s="6">
        <v>26</v>
      </c>
      <c r="B31" s="6" t="s">
        <v>47</v>
      </c>
      <c r="C31" s="6" t="s">
        <v>48</v>
      </c>
      <c r="D31" s="7" t="s">
        <v>50</v>
      </c>
      <c r="E31" s="7">
        <v>12</v>
      </c>
      <c r="F31" s="7" t="s">
        <v>50</v>
      </c>
      <c r="G31" s="6">
        <v>40</v>
      </c>
      <c r="H31" s="6">
        <v>0</v>
      </c>
      <c r="I31" s="6">
        <v>0</v>
      </c>
      <c r="J31" s="6">
        <f>H31-I31</f>
        <v>0</v>
      </c>
      <c r="K31" s="6">
        <v>2</v>
      </c>
      <c r="L31" s="6">
        <v>2</v>
      </c>
      <c r="M31" s="6">
        <f>K31-L31</f>
        <v>0</v>
      </c>
      <c r="N31" s="6">
        <f>H31+K31</f>
        <v>2</v>
      </c>
      <c r="O31" s="6">
        <f>I31+L31</f>
        <v>2</v>
      </c>
      <c r="P31" s="6">
        <f>J31+M31</f>
        <v>0</v>
      </c>
      <c r="Q31" s="6"/>
    </row>
    <row r="32" spans="1:17" ht="34.15" customHeight="1">
      <c r="A32" s="6">
        <v>27</v>
      </c>
      <c r="B32" s="6" t="s">
        <v>47</v>
      </c>
      <c r="C32" s="6" t="s">
        <v>48</v>
      </c>
      <c r="D32" s="7"/>
      <c r="E32" s="7">
        <v>12</v>
      </c>
      <c r="F32" s="7" t="s">
        <v>49</v>
      </c>
      <c r="G32" s="6">
        <v>20</v>
      </c>
      <c r="H32" s="6">
        <v>0</v>
      </c>
      <c r="I32" s="6">
        <v>0</v>
      </c>
      <c r="J32" s="6">
        <f t="shared" si="0"/>
        <v>0</v>
      </c>
      <c r="K32" s="6">
        <v>2</v>
      </c>
      <c r="L32" s="6">
        <v>2</v>
      </c>
      <c r="M32" s="6">
        <f t="shared" si="1"/>
        <v>0</v>
      </c>
      <c r="N32" s="6">
        <f t="shared" si="3"/>
        <v>2</v>
      </c>
      <c r="O32" s="6">
        <f t="shared" si="3"/>
        <v>2</v>
      </c>
      <c r="P32" s="6">
        <f t="shared" si="3"/>
        <v>0</v>
      </c>
      <c r="Q32" s="6"/>
    </row>
    <row r="33" spans="1:17" ht="34.15" customHeight="1">
      <c r="A33" s="6">
        <v>28</v>
      </c>
      <c r="B33" s="6" t="s">
        <v>47</v>
      </c>
      <c r="C33" s="6" t="s">
        <v>48</v>
      </c>
      <c r="D33" s="7" t="s">
        <v>52</v>
      </c>
      <c r="E33" s="7">
        <v>13</v>
      </c>
      <c r="F33" s="7" t="s">
        <v>52</v>
      </c>
      <c r="G33" s="6">
        <v>27</v>
      </c>
      <c r="H33" s="6">
        <v>0</v>
      </c>
      <c r="I33" s="6">
        <v>0</v>
      </c>
      <c r="J33" s="6">
        <f>H33-I33</f>
        <v>0</v>
      </c>
      <c r="K33" s="6">
        <v>3</v>
      </c>
      <c r="L33" s="6">
        <v>2</v>
      </c>
      <c r="M33" s="6">
        <f>K33-L33</f>
        <v>1</v>
      </c>
      <c r="N33" s="6">
        <f>H33+K33</f>
        <v>3</v>
      </c>
      <c r="O33" s="6">
        <f>I33+L33</f>
        <v>2</v>
      </c>
      <c r="P33" s="6">
        <f>J33+M33</f>
        <v>1</v>
      </c>
      <c r="Q33" s="6"/>
    </row>
    <row r="34" spans="1:17" ht="34.15" customHeight="1">
      <c r="A34" s="6">
        <v>29</v>
      </c>
      <c r="B34" s="6" t="s">
        <v>47</v>
      </c>
      <c r="C34" s="6" t="s">
        <v>48</v>
      </c>
      <c r="D34" s="7"/>
      <c r="E34" s="7">
        <v>13</v>
      </c>
      <c r="F34" s="7" t="s">
        <v>51</v>
      </c>
      <c r="G34" s="6">
        <v>16</v>
      </c>
      <c r="H34" s="6">
        <v>0</v>
      </c>
      <c r="I34" s="6">
        <v>0</v>
      </c>
      <c r="J34" s="6">
        <f t="shared" si="0"/>
        <v>0</v>
      </c>
      <c r="K34" s="6">
        <v>2</v>
      </c>
      <c r="L34" s="6">
        <v>2</v>
      </c>
      <c r="M34" s="6">
        <f t="shared" si="1"/>
        <v>0</v>
      </c>
      <c r="N34" s="6">
        <f t="shared" si="3"/>
        <v>2</v>
      </c>
      <c r="O34" s="6">
        <f t="shared" si="3"/>
        <v>2</v>
      </c>
      <c r="P34" s="6">
        <f t="shared" si="3"/>
        <v>0</v>
      </c>
      <c r="Q34" s="6"/>
    </row>
    <row r="35" spans="1:17" ht="34.15" customHeight="1">
      <c r="A35" s="6">
        <v>30</v>
      </c>
      <c r="B35" s="6" t="s">
        <v>53</v>
      </c>
      <c r="C35" s="6" t="s">
        <v>54</v>
      </c>
      <c r="D35" s="7" t="s">
        <v>55</v>
      </c>
      <c r="E35" s="7">
        <v>14</v>
      </c>
      <c r="F35" s="7" t="s">
        <v>56</v>
      </c>
      <c r="G35" s="6">
        <v>39</v>
      </c>
      <c r="H35" s="6">
        <v>0</v>
      </c>
      <c r="I35" s="6">
        <v>0</v>
      </c>
      <c r="J35" s="6">
        <f t="shared" si="0"/>
        <v>0</v>
      </c>
      <c r="K35" s="6">
        <v>12</v>
      </c>
      <c r="L35" s="6">
        <v>6</v>
      </c>
      <c r="M35" s="6">
        <f t="shared" si="1"/>
        <v>6</v>
      </c>
      <c r="N35" s="6">
        <f t="shared" si="3"/>
        <v>12</v>
      </c>
      <c r="O35" s="6">
        <f t="shared" si="3"/>
        <v>6</v>
      </c>
      <c r="P35" s="6">
        <f t="shared" si="3"/>
        <v>6</v>
      </c>
      <c r="Q35" s="6"/>
    </row>
    <row r="36" spans="1:17" ht="34.15" customHeight="1">
      <c r="A36" s="6">
        <v>31</v>
      </c>
      <c r="B36" s="6" t="s">
        <v>53</v>
      </c>
      <c r="C36" s="6" t="s">
        <v>54</v>
      </c>
      <c r="D36" s="7"/>
      <c r="E36" s="7">
        <v>14</v>
      </c>
      <c r="F36" s="7" t="s">
        <v>57</v>
      </c>
      <c r="G36" s="6">
        <v>15</v>
      </c>
      <c r="H36" s="6">
        <v>1</v>
      </c>
      <c r="I36" s="6">
        <v>1</v>
      </c>
      <c r="J36" s="6">
        <f t="shared" si="0"/>
        <v>0</v>
      </c>
      <c r="K36" s="6">
        <v>3</v>
      </c>
      <c r="L36" s="6">
        <v>3</v>
      </c>
      <c r="M36" s="6">
        <f t="shared" si="1"/>
        <v>0</v>
      </c>
      <c r="N36" s="6">
        <f t="shared" si="3"/>
        <v>4</v>
      </c>
      <c r="O36" s="6">
        <f t="shared" si="3"/>
        <v>4</v>
      </c>
      <c r="P36" s="6">
        <f t="shared" si="3"/>
        <v>0</v>
      </c>
      <c r="Q36" s="6"/>
    </row>
    <row r="37" spans="1:17" ht="34.15" customHeight="1">
      <c r="A37" s="6">
        <v>32</v>
      </c>
      <c r="B37" s="6" t="s">
        <v>58</v>
      </c>
      <c r="C37" s="6" t="s">
        <v>59</v>
      </c>
      <c r="D37" s="7" t="s">
        <v>62</v>
      </c>
      <c r="E37" s="7">
        <v>15</v>
      </c>
      <c r="F37" s="7" t="s">
        <v>62</v>
      </c>
      <c r="G37" s="6">
        <v>32</v>
      </c>
      <c r="H37" s="6">
        <v>0</v>
      </c>
      <c r="I37" s="6">
        <v>0</v>
      </c>
      <c r="J37" s="6">
        <f>H37-I37</f>
        <v>0</v>
      </c>
      <c r="K37" s="6">
        <v>2</v>
      </c>
      <c r="L37" s="6">
        <v>2</v>
      </c>
      <c r="M37" s="6">
        <f>K37-L37</f>
        <v>0</v>
      </c>
      <c r="N37" s="6">
        <f>H37+K37</f>
        <v>2</v>
      </c>
      <c r="O37" s="6">
        <f>I37+L37</f>
        <v>2</v>
      </c>
      <c r="P37" s="6">
        <f>J37+M37</f>
        <v>0</v>
      </c>
      <c r="Q37" s="6"/>
    </row>
    <row r="38" spans="1:17" ht="34.15" customHeight="1">
      <c r="A38" s="6">
        <v>33</v>
      </c>
      <c r="B38" s="6" t="s">
        <v>58</v>
      </c>
      <c r="C38" s="6" t="s">
        <v>59</v>
      </c>
      <c r="D38" s="7"/>
      <c r="E38" s="7">
        <v>15</v>
      </c>
      <c r="F38" s="7" t="s">
        <v>60</v>
      </c>
      <c r="G38" s="6">
        <v>19</v>
      </c>
      <c r="H38" s="6">
        <v>0</v>
      </c>
      <c r="I38" s="6">
        <v>0</v>
      </c>
      <c r="J38" s="6">
        <f t="shared" si="0"/>
        <v>0</v>
      </c>
      <c r="K38" s="6">
        <v>2</v>
      </c>
      <c r="L38" s="6">
        <v>2</v>
      </c>
      <c r="M38" s="6">
        <f t="shared" si="1"/>
        <v>0</v>
      </c>
      <c r="N38" s="6">
        <f t="shared" si="3"/>
        <v>2</v>
      </c>
      <c r="O38" s="6">
        <f t="shared" si="3"/>
        <v>2</v>
      </c>
      <c r="P38" s="6">
        <f t="shared" si="3"/>
        <v>0</v>
      </c>
      <c r="Q38" s="6"/>
    </row>
    <row r="39" spans="1:17" ht="34.15" customHeight="1">
      <c r="A39" s="6">
        <v>34</v>
      </c>
      <c r="B39" s="6" t="s">
        <v>58</v>
      </c>
      <c r="C39" s="6" t="s">
        <v>59</v>
      </c>
      <c r="D39" s="7"/>
      <c r="E39" s="7">
        <v>15</v>
      </c>
      <c r="F39" s="7" t="s">
        <v>61</v>
      </c>
      <c r="G39" s="6">
        <v>15</v>
      </c>
      <c r="H39" s="6">
        <v>0</v>
      </c>
      <c r="I39" s="6">
        <v>0</v>
      </c>
      <c r="J39" s="6">
        <f t="shared" si="0"/>
        <v>0</v>
      </c>
      <c r="K39" s="6">
        <v>2</v>
      </c>
      <c r="L39" s="6">
        <v>2</v>
      </c>
      <c r="M39" s="6">
        <f t="shared" si="1"/>
        <v>0</v>
      </c>
      <c r="N39" s="6">
        <f t="shared" ref="N39:P45" si="4">H39+K39</f>
        <v>2</v>
      </c>
      <c r="O39" s="6">
        <f t="shared" si="4"/>
        <v>2</v>
      </c>
      <c r="P39" s="6">
        <f t="shared" si="4"/>
        <v>0</v>
      </c>
      <c r="Q39" s="6"/>
    </row>
    <row r="40" spans="1:17" ht="34.15" customHeight="1">
      <c r="A40" s="6">
        <v>35</v>
      </c>
      <c r="B40" s="6" t="s">
        <v>58</v>
      </c>
      <c r="C40" s="6" t="s">
        <v>59</v>
      </c>
      <c r="D40" s="7" t="s">
        <v>64</v>
      </c>
      <c r="E40" s="7">
        <v>16</v>
      </c>
      <c r="F40" s="7" t="s">
        <v>64</v>
      </c>
      <c r="G40" s="6">
        <v>38</v>
      </c>
      <c r="H40" s="6">
        <v>0</v>
      </c>
      <c r="I40" s="6">
        <v>0</v>
      </c>
      <c r="J40" s="6">
        <f>H40-I40</f>
        <v>0</v>
      </c>
      <c r="K40" s="6">
        <v>4</v>
      </c>
      <c r="L40" s="6">
        <v>4</v>
      </c>
      <c r="M40" s="6">
        <f>K40-L40</f>
        <v>0</v>
      </c>
      <c r="N40" s="6">
        <f>H40+K40</f>
        <v>4</v>
      </c>
      <c r="O40" s="6">
        <f>I40+L40</f>
        <v>4</v>
      </c>
      <c r="P40" s="6">
        <f>J40+M40</f>
        <v>0</v>
      </c>
      <c r="Q40" s="6"/>
    </row>
    <row r="41" spans="1:17" ht="34.15" customHeight="1">
      <c r="A41" s="6">
        <v>36</v>
      </c>
      <c r="B41" s="6" t="s">
        <v>58</v>
      </c>
      <c r="C41" s="6" t="s">
        <v>59</v>
      </c>
      <c r="D41" s="7"/>
      <c r="E41" s="7">
        <v>16</v>
      </c>
      <c r="F41" s="7" t="s">
        <v>63</v>
      </c>
      <c r="G41" s="6">
        <v>27</v>
      </c>
      <c r="H41" s="6">
        <v>0</v>
      </c>
      <c r="I41" s="6">
        <v>0</v>
      </c>
      <c r="J41" s="6">
        <f t="shared" si="0"/>
        <v>0</v>
      </c>
      <c r="K41" s="6">
        <v>2</v>
      </c>
      <c r="L41" s="6">
        <v>2</v>
      </c>
      <c r="M41" s="6">
        <f t="shared" si="1"/>
        <v>0</v>
      </c>
      <c r="N41" s="6">
        <f t="shared" si="4"/>
        <v>2</v>
      </c>
      <c r="O41" s="6">
        <f t="shared" si="4"/>
        <v>2</v>
      </c>
      <c r="P41" s="6">
        <f t="shared" si="4"/>
        <v>0</v>
      </c>
      <c r="Q41" s="6"/>
    </row>
    <row r="42" spans="1:17" ht="34.15" customHeight="1">
      <c r="A42" s="6">
        <v>37</v>
      </c>
      <c r="B42" s="6" t="s">
        <v>65</v>
      </c>
      <c r="C42" s="6" t="s">
        <v>66</v>
      </c>
      <c r="D42" s="7" t="s">
        <v>67</v>
      </c>
      <c r="E42" s="7">
        <v>17</v>
      </c>
      <c r="F42" s="7" t="s">
        <v>67</v>
      </c>
      <c r="G42" s="6">
        <v>30</v>
      </c>
      <c r="H42" s="6">
        <v>0</v>
      </c>
      <c r="I42" s="6">
        <v>0</v>
      </c>
      <c r="J42" s="6">
        <f t="shared" si="0"/>
        <v>0</v>
      </c>
      <c r="K42" s="6">
        <v>5</v>
      </c>
      <c r="L42" s="6">
        <v>3</v>
      </c>
      <c r="M42" s="6">
        <f t="shared" si="1"/>
        <v>2</v>
      </c>
      <c r="N42" s="6">
        <f t="shared" si="4"/>
        <v>5</v>
      </c>
      <c r="O42" s="6">
        <f t="shared" si="4"/>
        <v>3</v>
      </c>
      <c r="P42" s="6">
        <f t="shared" si="4"/>
        <v>2</v>
      </c>
      <c r="Q42" s="6"/>
    </row>
    <row r="43" spans="1:17" ht="34.15" customHeight="1">
      <c r="A43" s="6">
        <v>38</v>
      </c>
      <c r="B43" s="6" t="s">
        <v>65</v>
      </c>
      <c r="C43" s="6" t="s">
        <v>66</v>
      </c>
      <c r="D43" s="7"/>
      <c r="E43" s="7">
        <v>17</v>
      </c>
      <c r="F43" s="7" t="s">
        <v>68</v>
      </c>
      <c r="G43" s="6">
        <v>15</v>
      </c>
      <c r="H43" s="6">
        <v>0</v>
      </c>
      <c r="I43" s="6">
        <v>0</v>
      </c>
      <c r="J43" s="6">
        <f t="shared" si="0"/>
        <v>0</v>
      </c>
      <c r="K43" s="6">
        <v>4</v>
      </c>
      <c r="L43" s="6">
        <v>2</v>
      </c>
      <c r="M43" s="6">
        <f t="shared" si="1"/>
        <v>2</v>
      </c>
      <c r="N43" s="6">
        <f t="shared" si="4"/>
        <v>4</v>
      </c>
      <c r="O43" s="6">
        <f t="shared" si="4"/>
        <v>2</v>
      </c>
      <c r="P43" s="6">
        <f t="shared" si="4"/>
        <v>2</v>
      </c>
      <c r="Q43" s="6"/>
    </row>
    <row r="44" spans="1:17" ht="34.15" customHeight="1">
      <c r="A44" s="6">
        <v>39</v>
      </c>
      <c r="B44" s="6" t="s">
        <v>65</v>
      </c>
      <c r="C44" s="6" t="s">
        <v>69</v>
      </c>
      <c r="D44" s="7" t="s">
        <v>71</v>
      </c>
      <c r="E44" s="7">
        <v>18</v>
      </c>
      <c r="F44" s="7" t="s">
        <v>72</v>
      </c>
      <c r="G44" s="6">
        <v>38</v>
      </c>
      <c r="H44" s="6">
        <v>0</v>
      </c>
      <c r="I44" s="6">
        <v>0</v>
      </c>
      <c r="J44" s="6">
        <f>H44-I44</f>
        <v>0</v>
      </c>
      <c r="K44" s="6">
        <v>2</v>
      </c>
      <c r="L44" s="6">
        <v>2</v>
      </c>
      <c r="M44" s="6">
        <f>K44-L44</f>
        <v>0</v>
      </c>
      <c r="N44" s="6">
        <f>H44+K44</f>
        <v>2</v>
      </c>
      <c r="O44" s="6">
        <f>I44+L44</f>
        <v>2</v>
      </c>
      <c r="P44" s="6">
        <f>J44+M44</f>
        <v>0</v>
      </c>
      <c r="Q44" s="6"/>
    </row>
    <row r="45" spans="1:17" ht="34.15" customHeight="1">
      <c r="A45" s="6">
        <v>40</v>
      </c>
      <c r="B45" s="6" t="s">
        <v>65</v>
      </c>
      <c r="C45" s="6" t="s">
        <v>69</v>
      </c>
      <c r="D45" s="7"/>
      <c r="E45" s="7">
        <v>18</v>
      </c>
      <c r="F45" s="7" t="s">
        <v>70</v>
      </c>
      <c r="G45" s="6">
        <v>16</v>
      </c>
      <c r="H45" s="6">
        <v>0</v>
      </c>
      <c r="I45" s="6">
        <v>0</v>
      </c>
      <c r="J45" s="6">
        <f t="shared" si="0"/>
        <v>0</v>
      </c>
      <c r="K45" s="6">
        <v>2</v>
      </c>
      <c r="L45" s="6">
        <v>2</v>
      </c>
      <c r="M45" s="6">
        <f t="shared" si="1"/>
        <v>0</v>
      </c>
      <c r="N45" s="6">
        <f t="shared" si="4"/>
        <v>2</v>
      </c>
      <c r="O45" s="6">
        <f t="shared" si="4"/>
        <v>2</v>
      </c>
      <c r="P45" s="6">
        <f t="shared" si="4"/>
        <v>0</v>
      </c>
      <c r="Q45" s="6"/>
    </row>
    <row r="46" spans="1:17" ht="30">
      <c r="A46" s="6">
        <v>41</v>
      </c>
      <c r="B46" s="7" t="s">
        <v>73</v>
      </c>
      <c r="C46" s="7" t="s">
        <v>74</v>
      </c>
      <c r="D46" s="7" t="s">
        <v>75</v>
      </c>
      <c r="E46" s="7" t="s">
        <v>76</v>
      </c>
      <c r="F46" s="7" t="s">
        <v>75</v>
      </c>
      <c r="G46" s="6">
        <v>136</v>
      </c>
      <c r="H46" s="6">
        <v>0</v>
      </c>
      <c r="I46" s="6">
        <v>0</v>
      </c>
      <c r="J46" s="6">
        <f t="shared" ref="J46:J77" si="5">H46-I46</f>
        <v>0</v>
      </c>
      <c r="K46" s="6">
        <v>5</v>
      </c>
      <c r="L46" s="6">
        <v>5</v>
      </c>
      <c r="M46" s="6">
        <f t="shared" ref="M46:M77" si="6">K46-L46</f>
        <v>0</v>
      </c>
      <c r="N46" s="6">
        <f t="shared" ref="N46:N77" si="7">H46+K46</f>
        <v>5</v>
      </c>
      <c r="O46" s="6">
        <f t="shared" ref="O46:O77" si="8">I46+L46</f>
        <v>5</v>
      </c>
      <c r="P46" s="6">
        <f t="shared" ref="P46:P77" si="9">J46+M46</f>
        <v>0</v>
      </c>
      <c r="Q46" s="6"/>
    </row>
    <row r="47" spans="1:17" ht="30">
      <c r="A47" s="6">
        <v>42</v>
      </c>
      <c r="B47" s="7" t="s">
        <v>73</v>
      </c>
      <c r="C47" s="7" t="s">
        <v>74</v>
      </c>
      <c r="D47" s="7" t="s">
        <v>77</v>
      </c>
      <c r="E47" s="7" t="s">
        <v>76</v>
      </c>
      <c r="F47" s="7" t="s">
        <v>77</v>
      </c>
      <c r="G47" s="6">
        <v>160</v>
      </c>
      <c r="H47" s="6">
        <v>0</v>
      </c>
      <c r="I47" s="6">
        <v>0</v>
      </c>
      <c r="J47" s="6">
        <f t="shared" si="5"/>
        <v>0</v>
      </c>
      <c r="K47" s="6">
        <v>8</v>
      </c>
      <c r="L47" s="6">
        <v>8</v>
      </c>
      <c r="M47" s="6">
        <f t="shared" si="6"/>
        <v>0</v>
      </c>
      <c r="N47" s="6">
        <f t="shared" si="7"/>
        <v>8</v>
      </c>
      <c r="O47" s="6">
        <f t="shared" si="8"/>
        <v>8</v>
      </c>
      <c r="P47" s="6">
        <f t="shared" si="9"/>
        <v>0</v>
      </c>
      <c r="Q47" s="6"/>
    </row>
    <row r="48" spans="1:17" ht="30">
      <c r="A48" s="6">
        <v>43</v>
      </c>
      <c r="B48" s="7" t="s">
        <v>73</v>
      </c>
      <c r="C48" s="7" t="s">
        <v>74</v>
      </c>
      <c r="D48" s="7" t="s">
        <v>78</v>
      </c>
      <c r="E48" s="7" t="s">
        <v>76</v>
      </c>
      <c r="F48" s="7" t="s">
        <v>78</v>
      </c>
      <c r="G48" s="6">
        <v>150</v>
      </c>
      <c r="H48" s="6">
        <v>0</v>
      </c>
      <c r="I48" s="6">
        <v>0</v>
      </c>
      <c r="J48" s="6">
        <f t="shared" si="5"/>
        <v>0</v>
      </c>
      <c r="K48" s="6">
        <v>5</v>
      </c>
      <c r="L48" s="6">
        <v>5</v>
      </c>
      <c r="M48" s="6">
        <f t="shared" si="6"/>
        <v>0</v>
      </c>
      <c r="N48" s="6">
        <f t="shared" si="7"/>
        <v>5</v>
      </c>
      <c r="O48" s="6">
        <f t="shared" si="8"/>
        <v>5</v>
      </c>
      <c r="P48" s="6">
        <f t="shared" si="9"/>
        <v>0</v>
      </c>
      <c r="Q48" s="6"/>
    </row>
    <row r="49" spans="1:17" ht="30">
      <c r="A49" s="6">
        <v>44</v>
      </c>
      <c r="B49" s="7" t="s">
        <v>73</v>
      </c>
      <c r="C49" s="7" t="s">
        <v>74</v>
      </c>
      <c r="D49" s="7"/>
      <c r="E49" s="7">
        <v>5</v>
      </c>
      <c r="F49" s="7" t="s">
        <v>79</v>
      </c>
      <c r="G49" s="6">
        <v>18</v>
      </c>
      <c r="H49" s="6">
        <v>0</v>
      </c>
      <c r="I49" s="6">
        <v>0</v>
      </c>
      <c r="J49" s="6">
        <f t="shared" si="5"/>
        <v>0</v>
      </c>
      <c r="K49" s="6">
        <v>2</v>
      </c>
      <c r="L49" s="6">
        <v>2</v>
      </c>
      <c r="M49" s="6">
        <f t="shared" si="6"/>
        <v>0</v>
      </c>
      <c r="N49" s="6">
        <f t="shared" si="7"/>
        <v>2</v>
      </c>
      <c r="O49" s="6">
        <f t="shared" si="8"/>
        <v>2</v>
      </c>
      <c r="P49" s="6">
        <f t="shared" si="9"/>
        <v>0</v>
      </c>
      <c r="Q49" s="6"/>
    </row>
    <row r="50" spans="1:17" ht="30">
      <c r="A50" s="6">
        <v>45</v>
      </c>
      <c r="B50" s="7" t="s">
        <v>73</v>
      </c>
      <c r="C50" s="7" t="s">
        <v>74</v>
      </c>
      <c r="D50" s="7" t="s">
        <v>80</v>
      </c>
      <c r="E50" s="7">
        <v>5</v>
      </c>
      <c r="F50" s="7" t="s">
        <v>80</v>
      </c>
      <c r="G50" s="6">
        <v>82</v>
      </c>
      <c r="H50" s="6">
        <v>0</v>
      </c>
      <c r="I50" s="6">
        <v>0</v>
      </c>
      <c r="J50" s="6">
        <f t="shared" si="5"/>
        <v>0</v>
      </c>
      <c r="K50" s="6">
        <v>4</v>
      </c>
      <c r="L50" s="6">
        <v>4</v>
      </c>
      <c r="M50" s="6">
        <f t="shared" si="6"/>
        <v>0</v>
      </c>
      <c r="N50" s="6">
        <f t="shared" si="7"/>
        <v>4</v>
      </c>
      <c r="O50" s="6">
        <f t="shared" si="8"/>
        <v>4</v>
      </c>
      <c r="P50" s="6">
        <f t="shared" si="9"/>
        <v>0</v>
      </c>
      <c r="Q50" s="6"/>
    </row>
    <row r="51" spans="1:17" ht="30">
      <c r="A51" s="6">
        <v>46</v>
      </c>
      <c r="B51" s="7" t="s">
        <v>15</v>
      </c>
      <c r="C51" s="7" t="s">
        <v>16</v>
      </c>
      <c r="D51" s="7" t="s">
        <v>82</v>
      </c>
      <c r="E51" s="7">
        <v>4</v>
      </c>
      <c r="F51" s="7" t="s">
        <v>82</v>
      </c>
      <c r="G51" s="6">
        <v>77</v>
      </c>
      <c r="H51" s="6">
        <v>0</v>
      </c>
      <c r="I51" s="6">
        <v>0</v>
      </c>
      <c r="J51" s="6">
        <f t="shared" si="5"/>
        <v>0</v>
      </c>
      <c r="K51" s="6">
        <v>5</v>
      </c>
      <c r="L51" s="6">
        <v>5</v>
      </c>
      <c r="M51" s="6">
        <f t="shared" si="6"/>
        <v>0</v>
      </c>
      <c r="N51" s="6">
        <f t="shared" si="7"/>
        <v>5</v>
      </c>
      <c r="O51" s="6">
        <f t="shared" si="8"/>
        <v>5</v>
      </c>
      <c r="P51" s="6">
        <f t="shared" si="9"/>
        <v>0</v>
      </c>
      <c r="Q51" s="6"/>
    </row>
    <row r="52" spans="1:17" ht="30">
      <c r="A52" s="6">
        <v>47</v>
      </c>
      <c r="B52" s="7" t="s">
        <v>15</v>
      </c>
      <c r="C52" s="7" t="s">
        <v>16</v>
      </c>
      <c r="D52" s="7"/>
      <c r="E52" s="7">
        <v>4</v>
      </c>
      <c r="F52" s="7" t="s">
        <v>81</v>
      </c>
      <c r="G52" s="6">
        <v>27</v>
      </c>
      <c r="H52" s="6">
        <v>0</v>
      </c>
      <c r="I52" s="6">
        <v>0</v>
      </c>
      <c r="J52" s="6">
        <f t="shared" si="5"/>
        <v>0</v>
      </c>
      <c r="K52" s="6">
        <v>2</v>
      </c>
      <c r="L52" s="6">
        <v>2</v>
      </c>
      <c r="M52" s="6">
        <f t="shared" si="6"/>
        <v>0</v>
      </c>
      <c r="N52" s="6">
        <f t="shared" si="7"/>
        <v>2</v>
      </c>
      <c r="O52" s="6">
        <f t="shared" si="8"/>
        <v>2</v>
      </c>
      <c r="P52" s="6">
        <f t="shared" si="9"/>
        <v>0</v>
      </c>
      <c r="Q52" s="6"/>
    </row>
    <row r="53" spans="1:17" ht="30">
      <c r="A53" s="6">
        <v>48</v>
      </c>
      <c r="B53" s="7" t="s">
        <v>15</v>
      </c>
      <c r="C53" s="7" t="s">
        <v>16</v>
      </c>
      <c r="D53" s="7" t="s">
        <v>84</v>
      </c>
      <c r="E53" s="7" t="s">
        <v>76</v>
      </c>
      <c r="F53" s="7" t="s">
        <v>84</v>
      </c>
      <c r="G53" s="6">
        <v>101</v>
      </c>
      <c r="H53" s="6">
        <v>0</v>
      </c>
      <c r="I53" s="6">
        <v>0</v>
      </c>
      <c r="J53" s="6">
        <f t="shared" si="5"/>
        <v>0</v>
      </c>
      <c r="K53" s="6">
        <v>5</v>
      </c>
      <c r="L53" s="6">
        <v>5</v>
      </c>
      <c r="M53" s="6">
        <f t="shared" si="6"/>
        <v>0</v>
      </c>
      <c r="N53" s="6">
        <f t="shared" si="7"/>
        <v>5</v>
      </c>
      <c r="O53" s="6">
        <f t="shared" si="8"/>
        <v>5</v>
      </c>
      <c r="P53" s="6">
        <f t="shared" si="9"/>
        <v>0</v>
      </c>
      <c r="Q53" s="6"/>
    </row>
    <row r="54" spans="1:17" ht="30">
      <c r="A54" s="6">
        <v>49</v>
      </c>
      <c r="B54" s="7" t="s">
        <v>15</v>
      </c>
      <c r="C54" s="7" t="s">
        <v>16</v>
      </c>
      <c r="D54" s="7" t="s">
        <v>83</v>
      </c>
      <c r="E54" s="7" t="s">
        <v>76</v>
      </c>
      <c r="F54" s="7" t="s">
        <v>83</v>
      </c>
      <c r="G54" s="6">
        <v>112</v>
      </c>
      <c r="H54" s="6">
        <v>0</v>
      </c>
      <c r="I54" s="6">
        <v>0</v>
      </c>
      <c r="J54" s="6">
        <f t="shared" si="5"/>
        <v>0</v>
      </c>
      <c r="K54" s="6">
        <v>5</v>
      </c>
      <c r="L54" s="6">
        <v>5</v>
      </c>
      <c r="M54" s="6">
        <f t="shared" si="6"/>
        <v>0</v>
      </c>
      <c r="N54" s="6">
        <f t="shared" si="7"/>
        <v>5</v>
      </c>
      <c r="O54" s="6">
        <f t="shared" si="8"/>
        <v>5</v>
      </c>
      <c r="P54" s="6">
        <f t="shared" si="9"/>
        <v>0</v>
      </c>
      <c r="Q54" s="6"/>
    </row>
    <row r="55" spans="1:17" ht="30">
      <c r="A55" s="6">
        <v>50</v>
      </c>
      <c r="B55" s="7" t="s">
        <v>25</v>
      </c>
      <c r="C55" s="7" t="s">
        <v>26</v>
      </c>
      <c r="D55" s="7"/>
      <c r="E55" s="7">
        <v>3</v>
      </c>
      <c r="F55" s="7" t="s">
        <v>85</v>
      </c>
      <c r="G55" s="6">
        <v>22</v>
      </c>
      <c r="H55" s="6">
        <v>0</v>
      </c>
      <c r="I55" s="6">
        <v>0</v>
      </c>
      <c r="J55" s="6">
        <f t="shared" si="5"/>
        <v>0</v>
      </c>
      <c r="K55" s="6">
        <v>4</v>
      </c>
      <c r="L55" s="6">
        <v>2</v>
      </c>
      <c r="M55" s="6">
        <f t="shared" si="6"/>
        <v>2</v>
      </c>
      <c r="N55" s="6">
        <f t="shared" si="7"/>
        <v>4</v>
      </c>
      <c r="O55" s="6">
        <f t="shared" si="8"/>
        <v>2</v>
      </c>
      <c r="P55" s="6">
        <f t="shared" si="9"/>
        <v>2</v>
      </c>
      <c r="Q55" s="6"/>
    </row>
    <row r="56" spans="1:17" ht="30">
      <c r="A56" s="6">
        <v>51</v>
      </c>
      <c r="B56" s="7" t="s">
        <v>25</v>
      </c>
      <c r="C56" s="7" t="s">
        <v>26</v>
      </c>
      <c r="D56" s="7"/>
      <c r="E56" s="7">
        <v>3</v>
      </c>
      <c r="F56" s="7" t="s">
        <v>86</v>
      </c>
      <c r="G56" s="6">
        <v>44</v>
      </c>
      <c r="H56" s="6">
        <v>0</v>
      </c>
      <c r="I56" s="6">
        <v>0</v>
      </c>
      <c r="J56" s="6">
        <f t="shared" si="5"/>
        <v>0</v>
      </c>
      <c r="K56" s="6">
        <v>3</v>
      </c>
      <c r="L56" s="6">
        <v>2</v>
      </c>
      <c r="M56" s="6">
        <f t="shared" si="6"/>
        <v>1</v>
      </c>
      <c r="N56" s="6">
        <f t="shared" si="7"/>
        <v>3</v>
      </c>
      <c r="O56" s="6">
        <f t="shared" si="8"/>
        <v>2</v>
      </c>
      <c r="P56" s="6">
        <f t="shared" si="9"/>
        <v>1</v>
      </c>
      <c r="Q56" s="6"/>
    </row>
    <row r="57" spans="1:17" ht="30">
      <c r="A57" s="6">
        <v>52</v>
      </c>
      <c r="B57" s="7" t="s">
        <v>25</v>
      </c>
      <c r="C57" s="7" t="s">
        <v>26</v>
      </c>
      <c r="D57" s="7" t="s">
        <v>87</v>
      </c>
      <c r="E57" s="7">
        <v>3</v>
      </c>
      <c r="F57" s="7" t="s">
        <v>87</v>
      </c>
      <c r="G57" s="6">
        <v>110</v>
      </c>
      <c r="H57" s="6">
        <v>0</v>
      </c>
      <c r="I57" s="6">
        <v>0</v>
      </c>
      <c r="J57" s="6">
        <f t="shared" si="5"/>
        <v>0</v>
      </c>
      <c r="K57" s="6">
        <v>5</v>
      </c>
      <c r="L57" s="6">
        <v>4</v>
      </c>
      <c r="M57" s="6">
        <f t="shared" si="6"/>
        <v>1</v>
      </c>
      <c r="N57" s="6">
        <f t="shared" si="7"/>
        <v>5</v>
      </c>
      <c r="O57" s="6">
        <f t="shared" si="8"/>
        <v>4</v>
      </c>
      <c r="P57" s="6">
        <f t="shared" si="9"/>
        <v>1</v>
      </c>
      <c r="Q57" s="6"/>
    </row>
    <row r="58" spans="1:17" ht="30">
      <c r="A58" s="6">
        <v>53</v>
      </c>
      <c r="B58" s="7" t="s">
        <v>25</v>
      </c>
      <c r="C58" s="7" t="s">
        <v>26</v>
      </c>
      <c r="D58" s="7"/>
      <c r="E58" s="7">
        <v>4</v>
      </c>
      <c r="F58" s="7" t="s">
        <v>88</v>
      </c>
      <c r="G58" s="6">
        <v>75</v>
      </c>
      <c r="H58" s="6">
        <v>0</v>
      </c>
      <c r="I58" s="6">
        <v>0</v>
      </c>
      <c r="J58" s="6">
        <f t="shared" si="5"/>
        <v>0</v>
      </c>
      <c r="K58" s="6">
        <v>5</v>
      </c>
      <c r="L58" s="6">
        <v>3</v>
      </c>
      <c r="M58" s="6">
        <f t="shared" si="6"/>
        <v>2</v>
      </c>
      <c r="N58" s="6">
        <f t="shared" si="7"/>
        <v>5</v>
      </c>
      <c r="O58" s="6">
        <f t="shared" si="8"/>
        <v>3</v>
      </c>
      <c r="P58" s="6">
        <f t="shared" si="9"/>
        <v>2</v>
      </c>
      <c r="Q58" s="6"/>
    </row>
    <row r="59" spans="1:17" ht="30">
      <c r="A59" s="6">
        <v>54</v>
      </c>
      <c r="B59" s="7" t="s">
        <v>25</v>
      </c>
      <c r="C59" s="7" t="s">
        <v>26</v>
      </c>
      <c r="D59" s="7" t="s">
        <v>89</v>
      </c>
      <c r="E59" s="7">
        <v>4</v>
      </c>
      <c r="F59" s="7" t="s">
        <v>89</v>
      </c>
      <c r="G59" s="6">
        <v>319</v>
      </c>
      <c r="H59" s="6">
        <v>0</v>
      </c>
      <c r="I59" s="6">
        <v>0</v>
      </c>
      <c r="J59" s="6">
        <f t="shared" si="5"/>
        <v>0</v>
      </c>
      <c r="K59" s="6">
        <v>7</v>
      </c>
      <c r="L59" s="6">
        <v>7</v>
      </c>
      <c r="M59" s="6">
        <f t="shared" si="6"/>
        <v>0</v>
      </c>
      <c r="N59" s="6">
        <f t="shared" si="7"/>
        <v>7</v>
      </c>
      <c r="O59" s="6">
        <f t="shared" si="8"/>
        <v>7</v>
      </c>
      <c r="P59" s="6">
        <f t="shared" si="9"/>
        <v>0</v>
      </c>
      <c r="Q59" s="6"/>
    </row>
    <row r="60" spans="1:17" ht="30">
      <c r="A60" s="6">
        <v>55</v>
      </c>
      <c r="B60" s="7" t="s">
        <v>25</v>
      </c>
      <c r="C60" s="7" t="s">
        <v>26</v>
      </c>
      <c r="D60" s="7" t="s">
        <v>90</v>
      </c>
      <c r="E60" s="7">
        <v>5</v>
      </c>
      <c r="F60" s="7" t="s">
        <v>90</v>
      </c>
      <c r="G60" s="6">
        <v>110</v>
      </c>
      <c r="H60" s="6">
        <v>0</v>
      </c>
      <c r="I60" s="6">
        <v>0</v>
      </c>
      <c r="J60" s="6">
        <f t="shared" si="5"/>
        <v>0</v>
      </c>
      <c r="K60" s="6">
        <v>5</v>
      </c>
      <c r="L60" s="6">
        <v>4</v>
      </c>
      <c r="M60" s="6">
        <f t="shared" si="6"/>
        <v>1</v>
      </c>
      <c r="N60" s="6">
        <f t="shared" si="7"/>
        <v>5</v>
      </c>
      <c r="O60" s="6">
        <f t="shared" si="8"/>
        <v>4</v>
      </c>
      <c r="P60" s="6">
        <f t="shared" si="9"/>
        <v>1</v>
      </c>
      <c r="Q60" s="6"/>
    </row>
    <row r="61" spans="1:17" ht="30">
      <c r="A61" s="6">
        <v>56</v>
      </c>
      <c r="B61" s="7" t="s">
        <v>25</v>
      </c>
      <c r="C61" s="7" t="s">
        <v>26</v>
      </c>
      <c r="D61" s="7"/>
      <c r="E61" s="7">
        <v>5</v>
      </c>
      <c r="F61" s="7" t="s">
        <v>91</v>
      </c>
      <c r="G61" s="6">
        <v>10</v>
      </c>
      <c r="H61" s="6">
        <v>0</v>
      </c>
      <c r="I61" s="6">
        <v>0</v>
      </c>
      <c r="J61" s="6">
        <f t="shared" si="5"/>
        <v>0</v>
      </c>
      <c r="K61" s="6">
        <v>4</v>
      </c>
      <c r="L61" s="6">
        <v>3</v>
      </c>
      <c r="M61" s="6">
        <f t="shared" si="6"/>
        <v>1</v>
      </c>
      <c r="N61" s="6">
        <f t="shared" si="7"/>
        <v>4</v>
      </c>
      <c r="O61" s="6">
        <f t="shared" si="8"/>
        <v>3</v>
      </c>
      <c r="P61" s="6">
        <f t="shared" si="9"/>
        <v>1</v>
      </c>
      <c r="Q61" s="6"/>
    </row>
    <row r="62" spans="1:17" ht="30">
      <c r="A62" s="6">
        <v>57</v>
      </c>
      <c r="B62" s="7" t="s">
        <v>25</v>
      </c>
      <c r="C62" s="7" t="s">
        <v>26</v>
      </c>
      <c r="D62" s="7" t="s">
        <v>92</v>
      </c>
      <c r="E62" s="7">
        <v>7</v>
      </c>
      <c r="F62" s="7" t="s">
        <v>92</v>
      </c>
      <c r="G62" s="6">
        <v>112</v>
      </c>
      <c r="H62" s="6">
        <v>0</v>
      </c>
      <c r="I62" s="6">
        <v>0</v>
      </c>
      <c r="J62" s="6">
        <f t="shared" si="5"/>
        <v>0</v>
      </c>
      <c r="K62" s="6">
        <v>6</v>
      </c>
      <c r="L62" s="6">
        <v>6</v>
      </c>
      <c r="M62" s="6">
        <f t="shared" si="6"/>
        <v>0</v>
      </c>
      <c r="N62" s="6">
        <f t="shared" si="7"/>
        <v>6</v>
      </c>
      <c r="O62" s="6">
        <f t="shared" si="8"/>
        <v>6</v>
      </c>
      <c r="P62" s="6">
        <f t="shared" si="9"/>
        <v>0</v>
      </c>
      <c r="Q62" s="6"/>
    </row>
    <row r="63" spans="1:17" ht="30">
      <c r="A63" s="6">
        <v>58</v>
      </c>
      <c r="B63" s="7" t="s">
        <v>25</v>
      </c>
      <c r="C63" s="7" t="s">
        <v>26</v>
      </c>
      <c r="D63" s="7"/>
      <c r="E63" s="7">
        <v>7</v>
      </c>
      <c r="F63" s="7" t="s">
        <v>93</v>
      </c>
      <c r="G63" s="6">
        <v>99</v>
      </c>
      <c r="H63" s="6">
        <v>0</v>
      </c>
      <c r="I63" s="6">
        <v>0</v>
      </c>
      <c r="J63" s="6">
        <f t="shared" si="5"/>
        <v>0</v>
      </c>
      <c r="K63" s="6">
        <v>3</v>
      </c>
      <c r="L63" s="6">
        <v>3</v>
      </c>
      <c r="M63" s="6">
        <f t="shared" si="6"/>
        <v>0</v>
      </c>
      <c r="N63" s="6">
        <f t="shared" si="7"/>
        <v>3</v>
      </c>
      <c r="O63" s="6">
        <f t="shared" si="8"/>
        <v>3</v>
      </c>
      <c r="P63" s="6">
        <f t="shared" si="9"/>
        <v>0</v>
      </c>
      <c r="Q63" s="6"/>
    </row>
    <row r="64" spans="1:17" ht="30">
      <c r="A64" s="6">
        <v>59</v>
      </c>
      <c r="B64" s="7" t="s">
        <v>25</v>
      </c>
      <c r="C64" s="7" t="s">
        <v>26</v>
      </c>
      <c r="D64" s="7"/>
      <c r="E64" s="7">
        <v>9</v>
      </c>
      <c r="F64" s="7" t="s">
        <v>94</v>
      </c>
      <c r="G64" s="6">
        <v>53</v>
      </c>
      <c r="H64" s="6">
        <v>0</v>
      </c>
      <c r="I64" s="6">
        <v>0</v>
      </c>
      <c r="J64" s="6">
        <f t="shared" si="5"/>
        <v>0</v>
      </c>
      <c r="K64" s="6">
        <v>5</v>
      </c>
      <c r="L64" s="6">
        <v>3</v>
      </c>
      <c r="M64" s="6">
        <f t="shared" si="6"/>
        <v>2</v>
      </c>
      <c r="N64" s="6">
        <f t="shared" si="7"/>
        <v>5</v>
      </c>
      <c r="O64" s="6">
        <f t="shared" si="8"/>
        <v>3</v>
      </c>
      <c r="P64" s="6">
        <f t="shared" si="9"/>
        <v>2</v>
      </c>
      <c r="Q64" s="6"/>
    </row>
    <row r="65" spans="1:17" ht="30">
      <c r="A65" s="6">
        <v>60</v>
      </c>
      <c r="B65" s="7" t="s">
        <v>25</v>
      </c>
      <c r="C65" s="7" t="s">
        <v>26</v>
      </c>
      <c r="D65" s="7"/>
      <c r="E65" s="7">
        <v>9</v>
      </c>
      <c r="F65" s="7" t="s">
        <v>95</v>
      </c>
      <c r="G65" s="6">
        <v>13</v>
      </c>
      <c r="H65" s="6">
        <v>0</v>
      </c>
      <c r="I65" s="6">
        <v>0</v>
      </c>
      <c r="J65" s="6">
        <f t="shared" si="5"/>
        <v>0</v>
      </c>
      <c r="K65" s="6">
        <v>3</v>
      </c>
      <c r="L65" s="6">
        <v>2</v>
      </c>
      <c r="M65" s="6">
        <f t="shared" si="6"/>
        <v>1</v>
      </c>
      <c r="N65" s="6">
        <f t="shared" si="7"/>
        <v>3</v>
      </c>
      <c r="O65" s="6">
        <f t="shared" si="8"/>
        <v>2</v>
      </c>
      <c r="P65" s="6">
        <f t="shared" si="9"/>
        <v>1</v>
      </c>
      <c r="Q65" s="6"/>
    </row>
    <row r="66" spans="1:17" ht="30">
      <c r="A66" s="6">
        <v>61</v>
      </c>
      <c r="B66" s="7" t="s">
        <v>25</v>
      </c>
      <c r="C66" s="7" t="s">
        <v>26</v>
      </c>
      <c r="D66" s="7" t="s">
        <v>96</v>
      </c>
      <c r="E66" s="7">
        <v>9</v>
      </c>
      <c r="F66" s="7" t="s">
        <v>96</v>
      </c>
      <c r="G66" s="6">
        <v>88</v>
      </c>
      <c r="H66" s="6">
        <v>0</v>
      </c>
      <c r="I66" s="6">
        <v>0</v>
      </c>
      <c r="J66" s="6">
        <f t="shared" si="5"/>
        <v>0</v>
      </c>
      <c r="K66" s="6">
        <v>7</v>
      </c>
      <c r="L66" s="6">
        <v>5</v>
      </c>
      <c r="M66" s="6">
        <f t="shared" si="6"/>
        <v>2</v>
      </c>
      <c r="N66" s="6">
        <f t="shared" si="7"/>
        <v>7</v>
      </c>
      <c r="O66" s="6">
        <f t="shared" si="8"/>
        <v>5</v>
      </c>
      <c r="P66" s="6">
        <f t="shared" si="9"/>
        <v>2</v>
      </c>
      <c r="Q66" s="6"/>
    </row>
    <row r="67" spans="1:17" ht="30">
      <c r="A67" s="6">
        <v>62</v>
      </c>
      <c r="B67" s="7" t="s">
        <v>25</v>
      </c>
      <c r="C67" s="7" t="s">
        <v>26</v>
      </c>
      <c r="D67" s="7"/>
      <c r="E67" s="7">
        <v>11</v>
      </c>
      <c r="F67" s="7" t="s">
        <v>97</v>
      </c>
      <c r="G67" s="6">
        <v>26</v>
      </c>
      <c r="H67" s="6">
        <v>0</v>
      </c>
      <c r="I67" s="6">
        <v>0</v>
      </c>
      <c r="J67" s="6">
        <f t="shared" si="5"/>
        <v>0</v>
      </c>
      <c r="K67" s="6">
        <v>3</v>
      </c>
      <c r="L67" s="6">
        <v>1</v>
      </c>
      <c r="M67" s="6">
        <f t="shared" si="6"/>
        <v>2</v>
      </c>
      <c r="N67" s="6">
        <f t="shared" si="7"/>
        <v>3</v>
      </c>
      <c r="O67" s="6">
        <f t="shared" si="8"/>
        <v>1</v>
      </c>
      <c r="P67" s="6">
        <f t="shared" si="9"/>
        <v>2</v>
      </c>
      <c r="Q67" s="6"/>
    </row>
    <row r="68" spans="1:17" ht="30">
      <c r="A68" s="6">
        <v>63</v>
      </c>
      <c r="B68" s="7" t="s">
        <v>25</v>
      </c>
      <c r="C68" s="7" t="s">
        <v>26</v>
      </c>
      <c r="D68" s="7" t="s">
        <v>98</v>
      </c>
      <c r="E68" s="7">
        <v>11</v>
      </c>
      <c r="F68" s="7" t="s">
        <v>98</v>
      </c>
      <c r="G68" s="6">
        <v>152</v>
      </c>
      <c r="H68" s="6">
        <v>0</v>
      </c>
      <c r="I68" s="6">
        <v>0</v>
      </c>
      <c r="J68" s="6">
        <f t="shared" si="5"/>
        <v>0</v>
      </c>
      <c r="K68" s="6">
        <v>8</v>
      </c>
      <c r="L68" s="6">
        <v>6</v>
      </c>
      <c r="M68" s="6">
        <f t="shared" si="6"/>
        <v>2</v>
      </c>
      <c r="N68" s="6">
        <f t="shared" si="7"/>
        <v>8</v>
      </c>
      <c r="O68" s="6">
        <f t="shared" si="8"/>
        <v>6</v>
      </c>
      <c r="P68" s="6">
        <f t="shared" si="9"/>
        <v>2</v>
      </c>
      <c r="Q68" s="6"/>
    </row>
    <row r="69" spans="1:17" ht="30">
      <c r="A69" s="6">
        <v>64</v>
      </c>
      <c r="B69" s="7" t="s">
        <v>25</v>
      </c>
      <c r="C69" s="7" t="s">
        <v>26</v>
      </c>
      <c r="D69" s="7" t="s">
        <v>99</v>
      </c>
      <c r="E69" s="7">
        <v>12</v>
      </c>
      <c r="F69" s="7" t="s">
        <v>99</v>
      </c>
      <c r="G69" s="6">
        <v>83</v>
      </c>
      <c r="H69" s="6">
        <v>0</v>
      </c>
      <c r="I69" s="6">
        <v>0</v>
      </c>
      <c r="J69" s="6">
        <f t="shared" si="5"/>
        <v>0</v>
      </c>
      <c r="K69" s="6">
        <v>9</v>
      </c>
      <c r="L69" s="6">
        <v>6</v>
      </c>
      <c r="M69" s="6">
        <f t="shared" si="6"/>
        <v>3</v>
      </c>
      <c r="N69" s="6">
        <f t="shared" si="7"/>
        <v>9</v>
      </c>
      <c r="O69" s="6">
        <f t="shared" si="8"/>
        <v>6</v>
      </c>
      <c r="P69" s="6">
        <f t="shared" si="9"/>
        <v>3</v>
      </c>
      <c r="Q69" s="6"/>
    </row>
    <row r="70" spans="1:17" ht="30">
      <c r="A70" s="6">
        <v>65</v>
      </c>
      <c r="B70" s="7" t="s">
        <v>25</v>
      </c>
      <c r="C70" s="7" t="s">
        <v>26</v>
      </c>
      <c r="D70" s="7"/>
      <c r="E70" s="7">
        <v>12</v>
      </c>
      <c r="F70" s="7" t="s">
        <v>100</v>
      </c>
      <c r="G70" s="6">
        <v>81</v>
      </c>
      <c r="H70" s="6">
        <v>0</v>
      </c>
      <c r="I70" s="6">
        <v>0</v>
      </c>
      <c r="J70" s="6">
        <f t="shared" si="5"/>
        <v>0</v>
      </c>
      <c r="K70" s="6">
        <v>7</v>
      </c>
      <c r="L70" s="6">
        <v>4</v>
      </c>
      <c r="M70" s="6">
        <f t="shared" si="6"/>
        <v>3</v>
      </c>
      <c r="N70" s="6">
        <f t="shared" si="7"/>
        <v>7</v>
      </c>
      <c r="O70" s="6">
        <f t="shared" si="8"/>
        <v>4</v>
      </c>
      <c r="P70" s="6">
        <f t="shared" si="9"/>
        <v>3</v>
      </c>
      <c r="Q70" s="6"/>
    </row>
    <row r="71" spans="1:17" ht="30">
      <c r="A71" s="6">
        <v>66</v>
      </c>
      <c r="B71" s="7" t="s">
        <v>25</v>
      </c>
      <c r="C71" s="7" t="s">
        <v>26</v>
      </c>
      <c r="D71" s="7"/>
      <c r="E71" s="7">
        <v>14</v>
      </c>
      <c r="F71" s="7" t="s">
        <v>101</v>
      </c>
      <c r="G71" s="6">
        <v>67</v>
      </c>
      <c r="H71" s="6">
        <v>0</v>
      </c>
      <c r="I71" s="6">
        <v>0</v>
      </c>
      <c r="J71" s="6">
        <f t="shared" si="5"/>
        <v>0</v>
      </c>
      <c r="K71" s="6">
        <v>4</v>
      </c>
      <c r="L71" s="6">
        <v>4</v>
      </c>
      <c r="M71" s="6">
        <f t="shared" si="6"/>
        <v>0</v>
      </c>
      <c r="N71" s="6">
        <f t="shared" si="7"/>
        <v>4</v>
      </c>
      <c r="O71" s="6">
        <f t="shared" si="8"/>
        <v>4</v>
      </c>
      <c r="P71" s="6">
        <f t="shared" si="9"/>
        <v>0</v>
      </c>
      <c r="Q71" s="6"/>
    </row>
    <row r="72" spans="1:17" ht="30">
      <c r="A72" s="6">
        <v>67</v>
      </c>
      <c r="B72" s="7" t="s">
        <v>25</v>
      </c>
      <c r="C72" s="7" t="s">
        <v>26</v>
      </c>
      <c r="D72" s="7" t="s">
        <v>102</v>
      </c>
      <c r="E72" s="7">
        <v>14</v>
      </c>
      <c r="F72" s="7" t="s">
        <v>102</v>
      </c>
      <c r="G72" s="6">
        <v>162</v>
      </c>
      <c r="H72" s="6">
        <v>0</v>
      </c>
      <c r="I72" s="6">
        <v>0</v>
      </c>
      <c r="J72" s="6">
        <f t="shared" si="5"/>
        <v>0</v>
      </c>
      <c r="K72" s="6">
        <v>9</v>
      </c>
      <c r="L72" s="6">
        <v>6</v>
      </c>
      <c r="M72" s="6">
        <f t="shared" si="6"/>
        <v>3</v>
      </c>
      <c r="N72" s="6">
        <f t="shared" si="7"/>
        <v>9</v>
      </c>
      <c r="O72" s="6">
        <f t="shared" si="8"/>
        <v>6</v>
      </c>
      <c r="P72" s="6">
        <f t="shared" si="9"/>
        <v>3</v>
      </c>
      <c r="Q72" s="6"/>
    </row>
    <row r="73" spans="1:17" ht="30">
      <c r="A73" s="6">
        <v>68</v>
      </c>
      <c r="B73" s="7" t="s">
        <v>25</v>
      </c>
      <c r="C73" s="7" t="s">
        <v>26</v>
      </c>
      <c r="D73" s="7"/>
      <c r="E73" s="7">
        <v>15</v>
      </c>
      <c r="F73" s="7" t="s">
        <v>103</v>
      </c>
      <c r="G73" s="6">
        <v>107</v>
      </c>
      <c r="H73" s="6">
        <v>0</v>
      </c>
      <c r="I73" s="6">
        <v>0</v>
      </c>
      <c r="J73" s="6">
        <f t="shared" si="5"/>
        <v>0</v>
      </c>
      <c r="K73" s="6">
        <v>4</v>
      </c>
      <c r="L73" s="6">
        <v>4</v>
      </c>
      <c r="M73" s="6">
        <f t="shared" si="6"/>
        <v>0</v>
      </c>
      <c r="N73" s="6">
        <f t="shared" si="7"/>
        <v>4</v>
      </c>
      <c r="O73" s="6">
        <f t="shared" si="8"/>
        <v>4</v>
      </c>
      <c r="P73" s="6">
        <f t="shared" si="9"/>
        <v>0</v>
      </c>
      <c r="Q73" s="6"/>
    </row>
    <row r="74" spans="1:17" ht="30">
      <c r="A74" s="6">
        <v>69</v>
      </c>
      <c r="B74" s="7" t="s">
        <v>25</v>
      </c>
      <c r="C74" s="7" t="s">
        <v>26</v>
      </c>
      <c r="D74" s="7"/>
      <c r="E74" s="7">
        <v>15</v>
      </c>
      <c r="F74" s="7" t="s">
        <v>104</v>
      </c>
      <c r="G74" s="6">
        <v>55</v>
      </c>
      <c r="H74" s="6">
        <v>0</v>
      </c>
      <c r="I74" s="6">
        <v>0</v>
      </c>
      <c r="J74" s="6">
        <f t="shared" si="5"/>
        <v>0</v>
      </c>
      <c r="K74" s="6">
        <v>8</v>
      </c>
      <c r="L74" s="6">
        <v>3</v>
      </c>
      <c r="M74" s="6">
        <f t="shared" si="6"/>
        <v>5</v>
      </c>
      <c r="N74" s="6">
        <f t="shared" si="7"/>
        <v>8</v>
      </c>
      <c r="O74" s="6">
        <f t="shared" si="8"/>
        <v>3</v>
      </c>
      <c r="P74" s="6">
        <f t="shared" si="9"/>
        <v>5</v>
      </c>
      <c r="Q74" s="6"/>
    </row>
    <row r="75" spans="1:17" ht="30">
      <c r="A75" s="6">
        <v>70</v>
      </c>
      <c r="B75" s="7" t="s">
        <v>25</v>
      </c>
      <c r="C75" s="7" t="s">
        <v>26</v>
      </c>
      <c r="D75" s="7"/>
      <c r="E75" s="7">
        <v>15</v>
      </c>
      <c r="F75" s="7" t="s">
        <v>105</v>
      </c>
      <c r="G75" s="6">
        <v>27</v>
      </c>
      <c r="H75" s="6">
        <v>0</v>
      </c>
      <c r="I75" s="6">
        <v>0</v>
      </c>
      <c r="J75" s="6">
        <f t="shared" si="5"/>
        <v>0</v>
      </c>
      <c r="K75" s="6">
        <v>3</v>
      </c>
      <c r="L75" s="6">
        <v>2</v>
      </c>
      <c r="M75" s="6">
        <f t="shared" si="6"/>
        <v>1</v>
      </c>
      <c r="N75" s="6">
        <f t="shared" si="7"/>
        <v>3</v>
      </c>
      <c r="O75" s="6">
        <f t="shared" si="8"/>
        <v>2</v>
      </c>
      <c r="P75" s="6">
        <f t="shared" si="9"/>
        <v>1</v>
      </c>
      <c r="Q75" s="6"/>
    </row>
    <row r="76" spans="1:17" ht="30">
      <c r="A76" s="6">
        <v>71</v>
      </c>
      <c r="B76" s="7" t="s">
        <v>25</v>
      </c>
      <c r="C76" s="7" t="s">
        <v>26</v>
      </c>
      <c r="D76" s="7" t="s">
        <v>106</v>
      </c>
      <c r="E76" s="7">
        <v>15</v>
      </c>
      <c r="F76" s="7" t="s">
        <v>106</v>
      </c>
      <c r="G76" s="6">
        <v>161</v>
      </c>
      <c r="H76" s="6">
        <v>0</v>
      </c>
      <c r="I76" s="6">
        <v>0</v>
      </c>
      <c r="J76" s="6">
        <f t="shared" si="5"/>
        <v>0</v>
      </c>
      <c r="K76" s="6">
        <v>6</v>
      </c>
      <c r="L76" s="6">
        <v>6</v>
      </c>
      <c r="M76" s="6">
        <f t="shared" si="6"/>
        <v>0</v>
      </c>
      <c r="N76" s="6">
        <f t="shared" si="7"/>
        <v>6</v>
      </c>
      <c r="O76" s="6">
        <f t="shared" si="8"/>
        <v>6</v>
      </c>
      <c r="P76" s="6">
        <f t="shared" si="9"/>
        <v>0</v>
      </c>
      <c r="Q76" s="6"/>
    </row>
    <row r="77" spans="1:17" ht="30">
      <c r="A77" s="6">
        <v>72</v>
      </c>
      <c r="B77" s="7" t="s">
        <v>25</v>
      </c>
      <c r="C77" s="7" t="s">
        <v>26</v>
      </c>
      <c r="D77" s="7" t="s">
        <v>107</v>
      </c>
      <c r="E77" s="7">
        <v>15</v>
      </c>
      <c r="F77" s="7" t="s">
        <v>107</v>
      </c>
      <c r="G77" s="6">
        <v>191</v>
      </c>
      <c r="H77" s="6">
        <v>0</v>
      </c>
      <c r="I77" s="6">
        <v>0</v>
      </c>
      <c r="J77" s="6">
        <f t="shared" si="5"/>
        <v>0</v>
      </c>
      <c r="K77" s="6">
        <v>13</v>
      </c>
      <c r="L77" s="6">
        <v>7</v>
      </c>
      <c r="M77" s="6">
        <f t="shared" si="6"/>
        <v>6</v>
      </c>
      <c r="N77" s="6">
        <f t="shared" si="7"/>
        <v>13</v>
      </c>
      <c r="O77" s="6">
        <f t="shared" si="8"/>
        <v>7</v>
      </c>
      <c r="P77" s="6">
        <f t="shared" si="9"/>
        <v>6</v>
      </c>
      <c r="Q77" s="6"/>
    </row>
    <row r="78" spans="1:17" ht="30">
      <c r="A78" s="6">
        <v>73</v>
      </c>
      <c r="B78" s="7" t="s">
        <v>25</v>
      </c>
      <c r="C78" s="7" t="s">
        <v>26</v>
      </c>
      <c r="D78" s="7" t="s">
        <v>108</v>
      </c>
      <c r="E78" s="7" t="s">
        <v>76</v>
      </c>
      <c r="F78" s="7" t="s">
        <v>108</v>
      </c>
      <c r="G78" s="6">
        <v>141</v>
      </c>
      <c r="H78" s="6">
        <v>0</v>
      </c>
      <c r="I78" s="6">
        <v>0</v>
      </c>
      <c r="J78" s="6">
        <f t="shared" ref="J78:J109" si="10">H78-I78</f>
        <v>0</v>
      </c>
      <c r="K78" s="6">
        <v>6</v>
      </c>
      <c r="L78" s="6">
        <v>5</v>
      </c>
      <c r="M78" s="6">
        <f t="shared" ref="M78:M109" si="11">K78-L78</f>
        <v>1</v>
      </c>
      <c r="N78" s="6">
        <f t="shared" ref="N78:N109" si="12">H78+K78</f>
        <v>6</v>
      </c>
      <c r="O78" s="6">
        <f t="shared" ref="O78:O109" si="13">I78+L78</f>
        <v>5</v>
      </c>
      <c r="P78" s="6">
        <f t="shared" ref="P78:P109" si="14">J78+M78</f>
        <v>1</v>
      </c>
      <c r="Q78" s="6"/>
    </row>
    <row r="79" spans="1:17" ht="30">
      <c r="A79" s="6">
        <v>74</v>
      </c>
      <c r="B79" s="7" t="s">
        <v>25</v>
      </c>
      <c r="C79" s="7" t="s">
        <v>26</v>
      </c>
      <c r="D79" s="7" t="s">
        <v>109</v>
      </c>
      <c r="E79" s="7" t="s">
        <v>76</v>
      </c>
      <c r="F79" s="7" t="s">
        <v>109</v>
      </c>
      <c r="G79" s="6">
        <v>132</v>
      </c>
      <c r="H79" s="6">
        <v>0</v>
      </c>
      <c r="I79" s="6">
        <v>0</v>
      </c>
      <c r="J79" s="6">
        <f t="shared" si="10"/>
        <v>0</v>
      </c>
      <c r="K79" s="6">
        <v>13</v>
      </c>
      <c r="L79" s="6">
        <v>7</v>
      </c>
      <c r="M79" s="6">
        <f t="shared" si="11"/>
        <v>6</v>
      </c>
      <c r="N79" s="6">
        <f t="shared" si="12"/>
        <v>13</v>
      </c>
      <c r="O79" s="6">
        <f t="shared" si="13"/>
        <v>7</v>
      </c>
      <c r="P79" s="6">
        <f t="shared" si="14"/>
        <v>6</v>
      </c>
      <c r="Q79" s="6"/>
    </row>
    <row r="80" spans="1:17" ht="30">
      <c r="A80" s="6">
        <v>75</v>
      </c>
      <c r="B80" s="7" t="s">
        <v>25</v>
      </c>
      <c r="C80" s="7" t="s">
        <v>26</v>
      </c>
      <c r="D80" s="7" t="s">
        <v>110</v>
      </c>
      <c r="E80" s="7" t="s">
        <v>76</v>
      </c>
      <c r="F80" s="7" t="s">
        <v>110</v>
      </c>
      <c r="G80" s="6">
        <v>134</v>
      </c>
      <c r="H80" s="6">
        <v>0</v>
      </c>
      <c r="I80" s="6">
        <v>0</v>
      </c>
      <c r="J80" s="6">
        <f t="shared" si="10"/>
        <v>0</v>
      </c>
      <c r="K80" s="6">
        <v>9</v>
      </c>
      <c r="L80" s="6">
        <v>5</v>
      </c>
      <c r="M80" s="6">
        <f t="shared" si="11"/>
        <v>4</v>
      </c>
      <c r="N80" s="6">
        <f t="shared" si="12"/>
        <v>9</v>
      </c>
      <c r="O80" s="6">
        <f t="shared" si="13"/>
        <v>5</v>
      </c>
      <c r="P80" s="6">
        <f t="shared" si="14"/>
        <v>4</v>
      </c>
      <c r="Q80" s="6"/>
    </row>
    <row r="81" spans="1:17" ht="30">
      <c r="A81" s="6">
        <v>76</v>
      </c>
      <c r="B81" s="7" t="s">
        <v>25</v>
      </c>
      <c r="C81" s="7" t="s">
        <v>26</v>
      </c>
      <c r="D81" s="7" t="s">
        <v>111</v>
      </c>
      <c r="E81" s="7" t="s">
        <v>76</v>
      </c>
      <c r="F81" s="7" t="s">
        <v>111</v>
      </c>
      <c r="G81" s="6">
        <v>338</v>
      </c>
      <c r="H81" s="6">
        <v>0</v>
      </c>
      <c r="I81" s="6">
        <v>0</v>
      </c>
      <c r="J81" s="6">
        <f t="shared" si="10"/>
        <v>0</v>
      </c>
      <c r="K81" s="6">
        <v>10</v>
      </c>
      <c r="L81" s="6">
        <v>10</v>
      </c>
      <c r="M81" s="6">
        <f t="shared" si="11"/>
        <v>0</v>
      </c>
      <c r="N81" s="6">
        <f t="shared" si="12"/>
        <v>10</v>
      </c>
      <c r="O81" s="6">
        <f t="shared" si="13"/>
        <v>10</v>
      </c>
      <c r="P81" s="6">
        <f t="shared" si="14"/>
        <v>0</v>
      </c>
      <c r="Q81" s="6"/>
    </row>
    <row r="82" spans="1:17" ht="30">
      <c r="A82" s="6">
        <v>77</v>
      </c>
      <c r="B82" s="7" t="s">
        <v>25</v>
      </c>
      <c r="C82" s="7" t="s">
        <v>26</v>
      </c>
      <c r="D82" s="7" t="s">
        <v>112</v>
      </c>
      <c r="E82" s="7" t="s">
        <v>76</v>
      </c>
      <c r="F82" s="7" t="s">
        <v>112</v>
      </c>
      <c r="G82" s="6">
        <v>115</v>
      </c>
      <c r="H82" s="6">
        <v>0</v>
      </c>
      <c r="I82" s="6">
        <v>0</v>
      </c>
      <c r="J82" s="6">
        <f t="shared" si="10"/>
        <v>0</v>
      </c>
      <c r="K82" s="6">
        <v>7</v>
      </c>
      <c r="L82" s="6">
        <v>6</v>
      </c>
      <c r="M82" s="6">
        <f t="shared" si="11"/>
        <v>1</v>
      </c>
      <c r="N82" s="6">
        <f t="shared" si="12"/>
        <v>7</v>
      </c>
      <c r="O82" s="6">
        <f t="shared" si="13"/>
        <v>6</v>
      </c>
      <c r="P82" s="6">
        <f t="shared" si="14"/>
        <v>1</v>
      </c>
      <c r="Q82" s="6"/>
    </row>
    <row r="83" spans="1:17" ht="30">
      <c r="A83" s="6">
        <v>78</v>
      </c>
      <c r="B83" s="7" t="s">
        <v>25</v>
      </c>
      <c r="C83" s="7" t="s">
        <v>26</v>
      </c>
      <c r="D83" s="7" t="s">
        <v>113</v>
      </c>
      <c r="E83" s="7" t="s">
        <v>76</v>
      </c>
      <c r="F83" s="7" t="s">
        <v>113</v>
      </c>
      <c r="G83" s="6">
        <v>112</v>
      </c>
      <c r="H83" s="6">
        <v>0</v>
      </c>
      <c r="I83" s="6">
        <v>0</v>
      </c>
      <c r="J83" s="6">
        <f t="shared" si="10"/>
        <v>0</v>
      </c>
      <c r="K83" s="6">
        <v>7</v>
      </c>
      <c r="L83" s="6">
        <v>5</v>
      </c>
      <c r="M83" s="6">
        <f t="shared" si="11"/>
        <v>2</v>
      </c>
      <c r="N83" s="6">
        <f t="shared" si="12"/>
        <v>7</v>
      </c>
      <c r="O83" s="6">
        <f t="shared" si="13"/>
        <v>5</v>
      </c>
      <c r="P83" s="6">
        <f t="shared" si="14"/>
        <v>2</v>
      </c>
      <c r="Q83" s="6"/>
    </row>
    <row r="84" spans="1:17" ht="30">
      <c r="A84" s="6">
        <v>79</v>
      </c>
      <c r="B84" s="7" t="s">
        <v>114</v>
      </c>
      <c r="C84" s="7" t="s">
        <v>114</v>
      </c>
      <c r="D84" s="7"/>
      <c r="E84" s="7">
        <v>1</v>
      </c>
      <c r="F84" s="7" t="s">
        <v>115</v>
      </c>
      <c r="G84" s="6">
        <v>89</v>
      </c>
      <c r="H84" s="6">
        <v>0</v>
      </c>
      <c r="I84" s="6">
        <v>0</v>
      </c>
      <c r="J84" s="6">
        <f t="shared" si="10"/>
        <v>0</v>
      </c>
      <c r="K84" s="6">
        <v>3</v>
      </c>
      <c r="L84" s="6">
        <v>2</v>
      </c>
      <c r="M84" s="6">
        <f t="shared" si="11"/>
        <v>1</v>
      </c>
      <c r="N84" s="6">
        <f t="shared" si="12"/>
        <v>3</v>
      </c>
      <c r="O84" s="6">
        <f t="shared" si="13"/>
        <v>2</v>
      </c>
      <c r="P84" s="6">
        <f t="shared" si="14"/>
        <v>1</v>
      </c>
      <c r="Q84" s="6"/>
    </row>
    <row r="85" spans="1:17" ht="30">
      <c r="A85" s="6">
        <v>80</v>
      </c>
      <c r="B85" s="7" t="s">
        <v>114</v>
      </c>
      <c r="C85" s="7" t="s">
        <v>114</v>
      </c>
      <c r="D85" s="7" t="s">
        <v>116</v>
      </c>
      <c r="E85" s="7">
        <v>1</v>
      </c>
      <c r="F85" s="7" t="s">
        <v>116</v>
      </c>
      <c r="G85" s="6">
        <v>36</v>
      </c>
      <c r="H85" s="6">
        <v>0</v>
      </c>
      <c r="I85" s="6">
        <v>0</v>
      </c>
      <c r="J85" s="6">
        <f t="shared" si="10"/>
        <v>0</v>
      </c>
      <c r="K85" s="6">
        <v>3</v>
      </c>
      <c r="L85" s="6">
        <v>2</v>
      </c>
      <c r="M85" s="6">
        <f t="shared" si="11"/>
        <v>1</v>
      </c>
      <c r="N85" s="6">
        <f t="shared" si="12"/>
        <v>3</v>
      </c>
      <c r="O85" s="6">
        <f t="shared" si="13"/>
        <v>2</v>
      </c>
      <c r="P85" s="6">
        <f t="shared" si="14"/>
        <v>1</v>
      </c>
      <c r="Q85" s="6"/>
    </row>
    <row r="86" spans="1:17" ht="30">
      <c r="A86" s="6">
        <v>81</v>
      </c>
      <c r="B86" s="7" t="s">
        <v>42</v>
      </c>
      <c r="C86" s="7" t="s">
        <v>43</v>
      </c>
      <c r="D86" s="7" t="s">
        <v>117</v>
      </c>
      <c r="E86" s="7" t="s">
        <v>76</v>
      </c>
      <c r="F86" s="7" t="s">
        <v>117</v>
      </c>
      <c r="G86" s="6">
        <v>118</v>
      </c>
      <c r="H86" s="6">
        <v>0</v>
      </c>
      <c r="I86" s="6">
        <v>0</v>
      </c>
      <c r="J86" s="6">
        <f t="shared" si="10"/>
        <v>0</v>
      </c>
      <c r="K86" s="6">
        <v>3</v>
      </c>
      <c r="L86" s="6">
        <v>3</v>
      </c>
      <c r="M86" s="6">
        <f t="shared" si="11"/>
        <v>0</v>
      </c>
      <c r="N86" s="6">
        <f t="shared" si="12"/>
        <v>3</v>
      </c>
      <c r="O86" s="6">
        <f t="shared" si="13"/>
        <v>3</v>
      </c>
      <c r="P86" s="6">
        <f t="shared" si="14"/>
        <v>0</v>
      </c>
      <c r="Q86" s="6"/>
    </row>
    <row r="87" spans="1:17" ht="30">
      <c r="A87" s="6">
        <v>82</v>
      </c>
      <c r="B87" s="7" t="s">
        <v>42</v>
      </c>
      <c r="C87" s="7" t="s">
        <v>43</v>
      </c>
      <c r="D87" s="7" t="s">
        <v>118</v>
      </c>
      <c r="E87" s="7" t="s">
        <v>76</v>
      </c>
      <c r="F87" s="7" t="s">
        <v>118</v>
      </c>
      <c r="G87" s="6">
        <v>153</v>
      </c>
      <c r="H87" s="6">
        <v>0</v>
      </c>
      <c r="I87" s="6">
        <v>0</v>
      </c>
      <c r="J87" s="6">
        <f t="shared" si="10"/>
        <v>0</v>
      </c>
      <c r="K87" s="6">
        <v>4</v>
      </c>
      <c r="L87" s="6">
        <v>3</v>
      </c>
      <c r="M87" s="6">
        <f t="shared" si="11"/>
        <v>1</v>
      </c>
      <c r="N87" s="6">
        <f t="shared" si="12"/>
        <v>4</v>
      </c>
      <c r="O87" s="6">
        <f t="shared" si="13"/>
        <v>3</v>
      </c>
      <c r="P87" s="6">
        <f t="shared" si="14"/>
        <v>1</v>
      </c>
      <c r="Q87" s="6"/>
    </row>
    <row r="88" spans="1:17" ht="30">
      <c r="A88" s="6">
        <v>83</v>
      </c>
      <c r="B88" s="7" t="s">
        <v>42</v>
      </c>
      <c r="C88" s="7" t="s">
        <v>43</v>
      </c>
      <c r="D88" s="7" t="s">
        <v>119</v>
      </c>
      <c r="E88" s="7" t="s">
        <v>76</v>
      </c>
      <c r="F88" s="7" t="s">
        <v>119</v>
      </c>
      <c r="G88" s="6">
        <v>204</v>
      </c>
      <c r="H88" s="6">
        <v>0</v>
      </c>
      <c r="I88" s="6">
        <v>0</v>
      </c>
      <c r="J88" s="6">
        <f t="shared" si="10"/>
        <v>0</v>
      </c>
      <c r="K88" s="6">
        <v>4</v>
      </c>
      <c r="L88" s="6">
        <v>4</v>
      </c>
      <c r="M88" s="6">
        <f t="shared" si="11"/>
        <v>0</v>
      </c>
      <c r="N88" s="6">
        <f t="shared" si="12"/>
        <v>4</v>
      </c>
      <c r="O88" s="6">
        <f t="shared" si="13"/>
        <v>4</v>
      </c>
      <c r="P88" s="6">
        <f t="shared" si="14"/>
        <v>0</v>
      </c>
      <c r="Q88" s="6"/>
    </row>
    <row r="89" spans="1:17" ht="30">
      <c r="A89" s="6">
        <v>84</v>
      </c>
      <c r="B89" s="7" t="s">
        <v>47</v>
      </c>
      <c r="C89" s="7" t="s">
        <v>48</v>
      </c>
      <c r="D89" s="7" t="s">
        <v>120</v>
      </c>
      <c r="E89" s="7">
        <v>2</v>
      </c>
      <c r="F89" s="7" t="s">
        <v>120</v>
      </c>
      <c r="G89" s="6">
        <v>68</v>
      </c>
      <c r="H89" s="6">
        <v>0</v>
      </c>
      <c r="I89" s="6">
        <v>0</v>
      </c>
      <c r="J89" s="6">
        <f t="shared" si="10"/>
        <v>0</v>
      </c>
      <c r="K89" s="6">
        <v>3</v>
      </c>
      <c r="L89" s="6">
        <v>3</v>
      </c>
      <c r="M89" s="6">
        <f t="shared" si="11"/>
        <v>0</v>
      </c>
      <c r="N89" s="6">
        <f t="shared" si="12"/>
        <v>3</v>
      </c>
      <c r="O89" s="6">
        <f t="shared" si="13"/>
        <v>3</v>
      </c>
      <c r="P89" s="6">
        <f t="shared" si="14"/>
        <v>0</v>
      </c>
      <c r="Q89" s="6"/>
    </row>
    <row r="90" spans="1:17" ht="30">
      <c r="A90" s="6">
        <v>85</v>
      </c>
      <c r="B90" s="7" t="s">
        <v>47</v>
      </c>
      <c r="C90" s="7" t="s">
        <v>48</v>
      </c>
      <c r="D90" s="7"/>
      <c r="E90" s="7">
        <v>2</v>
      </c>
      <c r="F90" s="7" t="s">
        <v>121</v>
      </c>
      <c r="G90" s="6">
        <v>24</v>
      </c>
      <c r="H90" s="6">
        <v>0</v>
      </c>
      <c r="I90" s="6">
        <v>0</v>
      </c>
      <c r="J90" s="6">
        <f t="shared" si="10"/>
        <v>0</v>
      </c>
      <c r="K90" s="6">
        <v>2</v>
      </c>
      <c r="L90" s="6">
        <v>2</v>
      </c>
      <c r="M90" s="6">
        <f t="shared" si="11"/>
        <v>0</v>
      </c>
      <c r="N90" s="6">
        <f t="shared" si="12"/>
        <v>2</v>
      </c>
      <c r="O90" s="6">
        <f t="shared" si="13"/>
        <v>2</v>
      </c>
      <c r="P90" s="6">
        <f t="shared" si="14"/>
        <v>0</v>
      </c>
      <c r="Q90" s="6"/>
    </row>
    <row r="91" spans="1:17" ht="30">
      <c r="A91" s="6">
        <v>86</v>
      </c>
      <c r="B91" s="7" t="s">
        <v>47</v>
      </c>
      <c r="C91" s="7" t="s">
        <v>48</v>
      </c>
      <c r="D91" s="7"/>
      <c r="E91" s="7">
        <v>4</v>
      </c>
      <c r="F91" s="7" t="s">
        <v>122</v>
      </c>
      <c r="G91" s="6">
        <v>19</v>
      </c>
      <c r="H91" s="6">
        <v>0</v>
      </c>
      <c r="I91" s="6">
        <v>0</v>
      </c>
      <c r="J91" s="6">
        <f t="shared" si="10"/>
        <v>0</v>
      </c>
      <c r="K91" s="6">
        <v>2</v>
      </c>
      <c r="L91" s="6">
        <v>2</v>
      </c>
      <c r="M91" s="6">
        <f t="shared" si="11"/>
        <v>0</v>
      </c>
      <c r="N91" s="6">
        <f t="shared" si="12"/>
        <v>2</v>
      </c>
      <c r="O91" s="6">
        <f t="shared" si="13"/>
        <v>2</v>
      </c>
      <c r="P91" s="6">
        <f t="shared" si="14"/>
        <v>0</v>
      </c>
      <c r="Q91" s="6"/>
    </row>
    <row r="92" spans="1:17" ht="30">
      <c r="A92" s="6">
        <v>87</v>
      </c>
      <c r="B92" s="7" t="s">
        <v>47</v>
      </c>
      <c r="C92" s="7" t="s">
        <v>48</v>
      </c>
      <c r="D92" s="7" t="s">
        <v>123</v>
      </c>
      <c r="E92" s="7">
        <v>4</v>
      </c>
      <c r="F92" s="7" t="s">
        <v>123</v>
      </c>
      <c r="G92" s="6">
        <v>81</v>
      </c>
      <c r="H92" s="6">
        <v>0</v>
      </c>
      <c r="I92" s="6">
        <v>0</v>
      </c>
      <c r="J92" s="6">
        <f t="shared" si="10"/>
        <v>0</v>
      </c>
      <c r="K92" s="6">
        <v>4</v>
      </c>
      <c r="L92" s="6">
        <v>4</v>
      </c>
      <c r="M92" s="6">
        <f t="shared" si="11"/>
        <v>0</v>
      </c>
      <c r="N92" s="6">
        <f t="shared" si="12"/>
        <v>4</v>
      </c>
      <c r="O92" s="6">
        <f t="shared" si="13"/>
        <v>4</v>
      </c>
      <c r="P92" s="6">
        <f t="shared" si="14"/>
        <v>0</v>
      </c>
      <c r="Q92" s="6"/>
    </row>
    <row r="93" spans="1:17" ht="30">
      <c r="A93" s="6">
        <v>88</v>
      </c>
      <c r="B93" s="7" t="s">
        <v>53</v>
      </c>
      <c r="C93" s="7" t="s">
        <v>54</v>
      </c>
      <c r="D93" s="7"/>
      <c r="E93" s="7">
        <v>1</v>
      </c>
      <c r="F93" s="7" t="s">
        <v>124</v>
      </c>
      <c r="G93" s="6">
        <v>62</v>
      </c>
      <c r="H93" s="6">
        <v>0</v>
      </c>
      <c r="I93" s="6">
        <v>0</v>
      </c>
      <c r="J93" s="6">
        <f t="shared" si="10"/>
        <v>0</v>
      </c>
      <c r="K93" s="6">
        <v>12</v>
      </c>
      <c r="L93" s="6">
        <v>6</v>
      </c>
      <c r="M93" s="6">
        <f t="shared" si="11"/>
        <v>6</v>
      </c>
      <c r="N93" s="6">
        <f t="shared" si="12"/>
        <v>12</v>
      </c>
      <c r="O93" s="6">
        <f t="shared" si="13"/>
        <v>6</v>
      </c>
      <c r="P93" s="6">
        <f t="shared" si="14"/>
        <v>6</v>
      </c>
      <c r="Q93" s="6"/>
    </row>
    <row r="94" spans="1:17" ht="45">
      <c r="A94" s="6">
        <v>89</v>
      </c>
      <c r="B94" s="7" t="s">
        <v>53</v>
      </c>
      <c r="C94" s="7" t="s">
        <v>54</v>
      </c>
      <c r="D94" s="7" t="s">
        <v>125</v>
      </c>
      <c r="E94" s="7">
        <v>1</v>
      </c>
      <c r="F94" s="7" t="s">
        <v>126</v>
      </c>
      <c r="G94" s="6">
        <v>88</v>
      </c>
      <c r="H94" s="6">
        <v>0</v>
      </c>
      <c r="I94" s="6">
        <v>0</v>
      </c>
      <c r="J94" s="6">
        <f t="shared" si="10"/>
        <v>0</v>
      </c>
      <c r="K94" s="6">
        <v>12</v>
      </c>
      <c r="L94" s="6">
        <v>6</v>
      </c>
      <c r="M94" s="6">
        <f t="shared" si="11"/>
        <v>6</v>
      </c>
      <c r="N94" s="6">
        <f t="shared" si="12"/>
        <v>12</v>
      </c>
      <c r="O94" s="6">
        <f t="shared" si="13"/>
        <v>6</v>
      </c>
      <c r="P94" s="6">
        <f t="shared" si="14"/>
        <v>6</v>
      </c>
      <c r="Q94" s="6"/>
    </row>
    <row r="95" spans="1:17" ht="45">
      <c r="A95" s="6">
        <v>90</v>
      </c>
      <c r="B95" s="7" t="s">
        <v>53</v>
      </c>
      <c r="C95" s="7" t="s">
        <v>54</v>
      </c>
      <c r="D95" s="7" t="s">
        <v>127</v>
      </c>
      <c r="E95" s="7">
        <v>2</v>
      </c>
      <c r="F95" s="7" t="s">
        <v>128</v>
      </c>
      <c r="G95" s="6">
        <v>222</v>
      </c>
      <c r="H95" s="6">
        <v>0</v>
      </c>
      <c r="I95" s="6">
        <v>0</v>
      </c>
      <c r="J95" s="6">
        <f t="shared" si="10"/>
        <v>0</v>
      </c>
      <c r="K95" s="6">
        <v>12</v>
      </c>
      <c r="L95" s="6">
        <v>6</v>
      </c>
      <c r="M95" s="6">
        <f t="shared" si="11"/>
        <v>6</v>
      </c>
      <c r="N95" s="6">
        <f t="shared" si="12"/>
        <v>12</v>
      </c>
      <c r="O95" s="6">
        <f t="shared" si="13"/>
        <v>6</v>
      </c>
      <c r="P95" s="6">
        <f t="shared" si="14"/>
        <v>6</v>
      </c>
      <c r="Q95" s="6"/>
    </row>
    <row r="96" spans="1:17" ht="30">
      <c r="A96" s="6">
        <v>91</v>
      </c>
      <c r="B96" s="7" t="s">
        <v>53</v>
      </c>
      <c r="C96" s="7" t="s">
        <v>54</v>
      </c>
      <c r="D96" s="7"/>
      <c r="E96" s="7">
        <v>2</v>
      </c>
      <c r="F96" s="7" t="s">
        <v>129</v>
      </c>
      <c r="G96" s="6">
        <v>58</v>
      </c>
      <c r="H96" s="6">
        <v>0</v>
      </c>
      <c r="I96" s="6">
        <v>0</v>
      </c>
      <c r="J96" s="6">
        <f t="shared" si="10"/>
        <v>0</v>
      </c>
      <c r="K96" s="6">
        <v>12</v>
      </c>
      <c r="L96" s="6">
        <v>6</v>
      </c>
      <c r="M96" s="6">
        <f t="shared" si="11"/>
        <v>6</v>
      </c>
      <c r="N96" s="6">
        <f t="shared" si="12"/>
        <v>12</v>
      </c>
      <c r="O96" s="6">
        <f t="shared" si="13"/>
        <v>6</v>
      </c>
      <c r="P96" s="6">
        <f t="shared" si="14"/>
        <v>6</v>
      </c>
      <c r="Q96" s="6"/>
    </row>
    <row r="97" spans="1:17" ht="30">
      <c r="A97" s="6">
        <v>92</v>
      </c>
      <c r="B97" s="7" t="s">
        <v>53</v>
      </c>
      <c r="C97" s="7" t="s">
        <v>54</v>
      </c>
      <c r="D97" s="7" t="s">
        <v>130</v>
      </c>
      <c r="E97" s="7">
        <v>3</v>
      </c>
      <c r="F97" s="7" t="s">
        <v>131</v>
      </c>
      <c r="G97" s="6">
        <v>53</v>
      </c>
      <c r="H97" s="6">
        <v>0</v>
      </c>
      <c r="I97" s="6">
        <v>0</v>
      </c>
      <c r="J97" s="6">
        <f t="shared" si="10"/>
        <v>0</v>
      </c>
      <c r="K97" s="6">
        <v>12</v>
      </c>
      <c r="L97" s="6">
        <v>6</v>
      </c>
      <c r="M97" s="6">
        <f t="shared" si="11"/>
        <v>6</v>
      </c>
      <c r="N97" s="6">
        <f t="shared" si="12"/>
        <v>12</v>
      </c>
      <c r="O97" s="6">
        <f t="shared" si="13"/>
        <v>6</v>
      </c>
      <c r="P97" s="6">
        <f t="shared" si="14"/>
        <v>6</v>
      </c>
      <c r="Q97" s="6"/>
    </row>
    <row r="98" spans="1:17" ht="30">
      <c r="A98" s="6">
        <v>93</v>
      </c>
      <c r="B98" s="7" t="s">
        <v>53</v>
      </c>
      <c r="C98" s="7" t="s">
        <v>54</v>
      </c>
      <c r="D98" s="7"/>
      <c r="E98" s="7">
        <v>3</v>
      </c>
      <c r="F98" s="7" t="s">
        <v>132</v>
      </c>
      <c r="G98" s="6">
        <v>56</v>
      </c>
      <c r="H98" s="6">
        <v>1</v>
      </c>
      <c r="I98" s="6">
        <v>1</v>
      </c>
      <c r="J98" s="6">
        <f t="shared" si="10"/>
        <v>0</v>
      </c>
      <c r="K98" s="6">
        <v>3</v>
      </c>
      <c r="L98" s="6">
        <v>3</v>
      </c>
      <c r="M98" s="6">
        <f t="shared" si="11"/>
        <v>0</v>
      </c>
      <c r="N98" s="6">
        <f t="shared" si="12"/>
        <v>4</v>
      </c>
      <c r="O98" s="6">
        <f t="shared" si="13"/>
        <v>4</v>
      </c>
      <c r="P98" s="6">
        <f t="shared" si="14"/>
        <v>0</v>
      </c>
      <c r="Q98" s="6"/>
    </row>
    <row r="99" spans="1:17" ht="45">
      <c r="A99" s="6">
        <v>94</v>
      </c>
      <c r="B99" s="7" t="s">
        <v>53</v>
      </c>
      <c r="C99" s="7" t="s">
        <v>54</v>
      </c>
      <c r="D99" s="7" t="s">
        <v>133</v>
      </c>
      <c r="E99" s="7">
        <v>4</v>
      </c>
      <c r="F99" s="7" t="s">
        <v>134</v>
      </c>
      <c r="G99" s="6">
        <v>86</v>
      </c>
      <c r="H99" s="6">
        <v>0</v>
      </c>
      <c r="I99" s="6">
        <v>0</v>
      </c>
      <c r="J99" s="6">
        <f t="shared" si="10"/>
        <v>0</v>
      </c>
      <c r="K99" s="6">
        <v>12</v>
      </c>
      <c r="L99" s="6">
        <v>6</v>
      </c>
      <c r="M99" s="6">
        <f t="shared" si="11"/>
        <v>6</v>
      </c>
      <c r="N99" s="6">
        <f t="shared" si="12"/>
        <v>12</v>
      </c>
      <c r="O99" s="6">
        <f t="shared" si="13"/>
        <v>6</v>
      </c>
      <c r="P99" s="6">
        <f t="shared" si="14"/>
        <v>6</v>
      </c>
      <c r="Q99" s="6"/>
    </row>
    <row r="100" spans="1:17" ht="30">
      <c r="A100" s="6">
        <v>95</v>
      </c>
      <c r="B100" s="7" t="s">
        <v>53</v>
      </c>
      <c r="C100" s="7" t="s">
        <v>54</v>
      </c>
      <c r="D100" s="7"/>
      <c r="E100" s="7">
        <v>4</v>
      </c>
      <c r="F100" s="7" t="s">
        <v>135</v>
      </c>
      <c r="G100" s="6">
        <v>91</v>
      </c>
      <c r="H100" s="6">
        <v>0</v>
      </c>
      <c r="I100" s="6">
        <v>0</v>
      </c>
      <c r="J100" s="6">
        <f t="shared" si="10"/>
        <v>0</v>
      </c>
      <c r="K100" s="6">
        <v>12</v>
      </c>
      <c r="L100" s="6">
        <v>6</v>
      </c>
      <c r="M100" s="6">
        <f t="shared" si="11"/>
        <v>6</v>
      </c>
      <c r="N100" s="6">
        <f t="shared" si="12"/>
        <v>12</v>
      </c>
      <c r="O100" s="6">
        <f t="shared" si="13"/>
        <v>6</v>
      </c>
      <c r="P100" s="6">
        <f t="shared" si="14"/>
        <v>6</v>
      </c>
      <c r="Q100" s="6"/>
    </row>
    <row r="101" spans="1:17" ht="30">
      <c r="A101" s="6">
        <v>96</v>
      </c>
      <c r="B101" s="7" t="s">
        <v>53</v>
      </c>
      <c r="C101" s="7" t="s">
        <v>54</v>
      </c>
      <c r="D101" s="7"/>
      <c r="E101" s="7">
        <v>5</v>
      </c>
      <c r="F101" s="7" t="s">
        <v>136</v>
      </c>
      <c r="G101" s="6">
        <v>31</v>
      </c>
      <c r="H101" s="6">
        <v>0</v>
      </c>
      <c r="I101" s="6">
        <v>0</v>
      </c>
      <c r="J101" s="6">
        <f t="shared" si="10"/>
        <v>0</v>
      </c>
      <c r="K101" s="6">
        <v>12</v>
      </c>
      <c r="L101" s="6">
        <v>6</v>
      </c>
      <c r="M101" s="6">
        <f t="shared" si="11"/>
        <v>6</v>
      </c>
      <c r="N101" s="6">
        <f t="shared" si="12"/>
        <v>12</v>
      </c>
      <c r="O101" s="6">
        <f t="shared" si="13"/>
        <v>6</v>
      </c>
      <c r="P101" s="6">
        <f t="shared" si="14"/>
        <v>6</v>
      </c>
      <c r="Q101" s="6"/>
    </row>
    <row r="102" spans="1:17" ht="45">
      <c r="A102" s="6">
        <v>97</v>
      </c>
      <c r="B102" s="7" t="s">
        <v>53</v>
      </c>
      <c r="C102" s="7" t="s">
        <v>54</v>
      </c>
      <c r="D102" s="7" t="s">
        <v>137</v>
      </c>
      <c r="E102" s="7">
        <v>5</v>
      </c>
      <c r="F102" s="7" t="s">
        <v>138</v>
      </c>
      <c r="G102" s="6">
        <v>101</v>
      </c>
      <c r="H102" s="6">
        <v>1</v>
      </c>
      <c r="I102" s="6">
        <v>1</v>
      </c>
      <c r="J102" s="6">
        <f t="shared" si="10"/>
        <v>0</v>
      </c>
      <c r="K102" s="6">
        <v>3</v>
      </c>
      <c r="L102" s="6">
        <v>3</v>
      </c>
      <c r="M102" s="6">
        <f t="shared" si="11"/>
        <v>0</v>
      </c>
      <c r="N102" s="6">
        <f t="shared" si="12"/>
        <v>4</v>
      </c>
      <c r="O102" s="6">
        <f t="shared" si="13"/>
        <v>4</v>
      </c>
      <c r="P102" s="6">
        <f t="shared" si="14"/>
        <v>0</v>
      </c>
      <c r="Q102" s="6"/>
    </row>
    <row r="103" spans="1:17" ht="45">
      <c r="A103" s="6">
        <v>98</v>
      </c>
      <c r="B103" s="7" t="s">
        <v>53</v>
      </c>
      <c r="C103" s="7" t="s">
        <v>54</v>
      </c>
      <c r="D103" s="7" t="s">
        <v>139</v>
      </c>
      <c r="E103" s="7">
        <v>6</v>
      </c>
      <c r="F103" s="7" t="s">
        <v>140</v>
      </c>
      <c r="G103" s="6">
        <v>60</v>
      </c>
      <c r="H103" s="6">
        <v>0</v>
      </c>
      <c r="I103" s="6">
        <v>0</v>
      </c>
      <c r="J103" s="6">
        <f t="shared" si="10"/>
        <v>0</v>
      </c>
      <c r="K103" s="6">
        <v>12</v>
      </c>
      <c r="L103" s="6">
        <v>6</v>
      </c>
      <c r="M103" s="6">
        <f t="shared" si="11"/>
        <v>6</v>
      </c>
      <c r="N103" s="6">
        <f t="shared" si="12"/>
        <v>12</v>
      </c>
      <c r="O103" s="6">
        <f t="shared" si="13"/>
        <v>6</v>
      </c>
      <c r="P103" s="6">
        <f t="shared" si="14"/>
        <v>6</v>
      </c>
      <c r="Q103" s="6"/>
    </row>
    <row r="104" spans="1:17" ht="30">
      <c r="A104" s="6">
        <v>99</v>
      </c>
      <c r="B104" s="7" t="s">
        <v>53</v>
      </c>
      <c r="C104" s="7" t="s">
        <v>54</v>
      </c>
      <c r="D104" s="7"/>
      <c r="E104" s="7">
        <v>6</v>
      </c>
      <c r="F104" s="7" t="s">
        <v>141</v>
      </c>
      <c r="G104" s="6">
        <v>25</v>
      </c>
      <c r="H104" s="6">
        <v>0</v>
      </c>
      <c r="I104" s="6">
        <v>0</v>
      </c>
      <c r="J104" s="6">
        <f t="shared" si="10"/>
        <v>0</v>
      </c>
      <c r="K104" s="6">
        <v>12</v>
      </c>
      <c r="L104" s="6">
        <v>6</v>
      </c>
      <c r="M104" s="6">
        <f t="shared" si="11"/>
        <v>6</v>
      </c>
      <c r="N104" s="6">
        <f t="shared" si="12"/>
        <v>12</v>
      </c>
      <c r="O104" s="6">
        <f t="shared" si="13"/>
        <v>6</v>
      </c>
      <c r="P104" s="6">
        <f t="shared" si="14"/>
        <v>6</v>
      </c>
      <c r="Q104" s="6"/>
    </row>
    <row r="105" spans="1:17" ht="30">
      <c r="A105" s="6">
        <v>100</v>
      </c>
      <c r="B105" s="7" t="s">
        <v>53</v>
      </c>
      <c r="C105" s="7" t="s">
        <v>54</v>
      </c>
      <c r="D105" s="7"/>
      <c r="E105" s="7">
        <v>8</v>
      </c>
      <c r="F105" s="7" t="s">
        <v>142</v>
      </c>
      <c r="G105" s="6">
        <v>101</v>
      </c>
      <c r="H105" s="6">
        <v>0</v>
      </c>
      <c r="I105" s="6">
        <v>0</v>
      </c>
      <c r="J105" s="6">
        <f t="shared" si="10"/>
        <v>0</v>
      </c>
      <c r="K105" s="6">
        <v>12</v>
      </c>
      <c r="L105" s="6">
        <v>6</v>
      </c>
      <c r="M105" s="6">
        <f t="shared" si="11"/>
        <v>6</v>
      </c>
      <c r="N105" s="6">
        <f t="shared" si="12"/>
        <v>12</v>
      </c>
      <c r="O105" s="6">
        <f t="shared" si="13"/>
        <v>6</v>
      </c>
      <c r="P105" s="6">
        <f t="shared" si="14"/>
        <v>6</v>
      </c>
      <c r="Q105" s="6"/>
    </row>
    <row r="106" spans="1:17" ht="45">
      <c r="A106" s="6">
        <v>101</v>
      </c>
      <c r="B106" s="7" t="s">
        <v>53</v>
      </c>
      <c r="C106" s="7" t="s">
        <v>54</v>
      </c>
      <c r="D106" s="7" t="s">
        <v>143</v>
      </c>
      <c r="E106" s="7">
        <v>8</v>
      </c>
      <c r="F106" s="7" t="s">
        <v>144</v>
      </c>
      <c r="G106" s="6">
        <v>205</v>
      </c>
      <c r="H106" s="6">
        <v>0</v>
      </c>
      <c r="I106" s="6">
        <v>0</v>
      </c>
      <c r="J106" s="6">
        <f t="shared" si="10"/>
        <v>0</v>
      </c>
      <c r="K106" s="6">
        <v>12</v>
      </c>
      <c r="L106" s="6">
        <v>6</v>
      </c>
      <c r="M106" s="6">
        <f t="shared" si="11"/>
        <v>6</v>
      </c>
      <c r="N106" s="6">
        <f t="shared" si="12"/>
        <v>12</v>
      </c>
      <c r="O106" s="6">
        <f t="shared" si="13"/>
        <v>6</v>
      </c>
      <c r="P106" s="6">
        <f t="shared" si="14"/>
        <v>6</v>
      </c>
      <c r="Q106" s="6"/>
    </row>
    <row r="107" spans="1:17" ht="45">
      <c r="A107" s="6">
        <v>102</v>
      </c>
      <c r="B107" s="7" t="s">
        <v>53</v>
      </c>
      <c r="C107" s="7" t="s">
        <v>54</v>
      </c>
      <c r="D107" s="7" t="s">
        <v>145</v>
      </c>
      <c r="E107" s="7">
        <v>9</v>
      </c>
      <c r="F107" s="7" t="s">
        <v>146</v>
      </c>
      <c r="G107" s="6">
        <v>41</v>
      </c>
      <c r="H107" s="6">
        <v>0</v>
      </c>
      <c r="I107" s="6">
        <v>0</v>
      </c>
      <c r="J107" s="6">
        <f t="shared" si="10"/>
        <v>0</v>
      </c>
      <c r="K107" s="6">
        <v>12</v>
      </c>
      <c r="L107" s="6">
        <v>6</v>
      </c>
      <c r="M107" s="6">
        <f t="shared" si="11"/>
        <v>6</v>
      </c>
      <c r="N107" s="6">
        <f t="shared" si="12"/>
        <v>12</v>
      </c>
      <c r="O107" s="6">
        <f t="shared" si="13"/>
        <v>6</v>
      </c>
      <c r="P107" s="6">
        <f t="shared" si="14"/>
        <v>6</v>
      </c>
      <c r="Q107" s="6"/>
    </row>
    <row r="108" spans="1:17" ht="30">
      <c r="A108" s="6">
        <v>103</v>
      </c>
      <c r="B108" s="7" t="s">
        <v>53</v>
      </c>
      <c r="C108" s="7" t="s">
        <v>54</v>
      </c>
      <c r="D108" s="7"/>
      <c r="E108" s="7">
        <v>9</v>
      </c>
      <c r="F108" s="7" t="s">
        <v>147</v>
      </c>
      <c r="G108" s="6">
        <v>63</v>
      </c>
      <c r="H108" s="6">
        <v>0</v>
      </c>
      <c r="I108" s="6">
        <v>0</v>
      </c>
      <c r="J108" s="6">
        <f t="shared" si="10"/>
        <v>0</v>
      </c>
      <c r="K108" s="6">
        <v>12</v>
      </c>
      <c r="L108" s="6">
        <v>6</v>
      </c>
      <c r="M108" s="6">
        <f t="shared" si="11"/>
        <v>6</v>
      </c>
      <c r="N108" s="6">
        <f t="shared" si="12"/>
        <v>12</v>
      </c>
      <c r="O108" s="6">
        <f t="shared" si="13"/>
        <v>6</v>
      </c>
      <c r="P108" s="6">
        <f t="shared" si="14"/>
        <v>6</v>
      </c>
      <c r="Q108" s="6"/>
    </row>
    <row r="109" spans="1:17" ht="45">
      <c r="A109" s="6">
        <v>104</v>
      </c>
      <c r="B109" s="7" t="s">
        <v>53</v>
      </c>
      <c r="C109" s="7" t="s">
        <v>54</v>
      </c>
      <c r="D109" s="7" t="s">
        <v>148</v>
      </c>
      <c r="E109" s="7">
        <v>10</v>
      </c>
      <c r="F109" s="7" t="s">
        <v>149</v>
      </c>
      <c r="G109" s="6">
        <v>119</v>
      </c>
      <c r="H109" s="6">
        <v>0</v>
      </c>
      <c r="I109" s="6">
        <v>0</v>
      </c>
      <c r="J109" s="6">
        <f t="shared" si="10"/>
        <v>0</v>
      </c>
      <c r="K109" s="6">
        <v>12</v>
      </c>
      <c r="L109" s="6">
        <v>6</v>
      </c>
      <c r="M109" s="6">
        <f t="shared" si="11"/>
        <v>6</v>
      </c>
      <c r="N109" s="6">
        <f t="shared" si="12"/>
        <v>12</v>
      </c>
      <c r="O109" s="6">
        <f t="shared" si="13"/>
        <v>6</v>
      </c>
      <c r="P109" s="6">
        <f t="shared" si="14"/>
        <v>6</v>
      </c>
      <c r="Q109" s="6"/>
    </row>
    <row r="110" spans="1:17" ht="30">
      <c r="A110" s="6">
        <v>105</v>
      </c>
      <c r="B110" s="7" t="s">
        <v>53</v>
      </c>
      <c r="C110" s="7" t="s">
        <v>54</v>
      </c>
      <c r="D110" s="7"/>
      <c r="E110" s="7">
        <v>10</v>
      </c>
      <c r="F110" s="7" t="s">
        <v>150</v>
      </c>
      <c r="G110" s="6">
        <v>85</v>
      </c>
      <c r="H110" s="6">
        <v>0</v>
      </c>
      <c r="I110" s="6">
        <v>0</v>
      </c>
      <c r="J110" s="6">
        <f t="shared" ref="J110:J141" si="15">H110-I110</f>
        <v>0</v>
      </c>
      <c r="K110" s="6">
        <v>12</v>
      </c>
      <c r="L110" s="6">
        <v>6</v>
      </c>
      <c r="M110" s="6">
        <f t="shared" ref="M110:M141" si="16">K110-L110</f>
        <v>6</v>
      </c>
      <c r="N110" s="6">
        <f t="shared" ref="N110:N141" si="17">H110+K110</f>
        <v>12</v>
      </c>
      <c r="O110" s="6">
        <f t="shared" ref="O110:O141" si="18">I110+L110</f>
        <v>6</v>
      </c>
      <c r="P110" s="6">
        <f t="shared" ref="P110:P141" si="19">J110+M110</f>
        <v>6</v>
      </c>
      <c r="Q110" s="6"/>
    </row>
    <row r="111" spans="1:17" ht="30">
      <c r="A111" s="6">
        <v>106</v>
      </c>
      <c r="B111" s="7" t="s">
        <v>53</v>
      </c>
      <c r="C111" s="7" t="s">
        <v>54</v>
      </c>
      <c r="D111" s="7"/>
      <c r="E111" s="7">
        <v>11</v>
      </c>
      <c r="F111" s="7" t="s">
        <v>151</v>
      </c>
      <c r="G111" s="6">
        <v>80</v>
      </c>
      <c r="H111" s="6">
        <v>0</v>
      </c>
      <c r="I111" s="6">
        <v>0</v>
      </c>
      <c r="J111" s="6">
        <f t="shared" si="15"/>
        <v>0</v>
      </c>
      <c r="K111" s="6">
        <v>12</v>
      </c>
      <c r="L111" s="6">
        <v>6</v>
      </c>
      <c r="M111" s="6">
        <f t="shared" si="16"/>
        <v>6</v>
      </c>
      <c r="N111" s="6">
        <f t="shared" si="17"/>
        <v>12</v>
      </c>
      <c r="O111" s="6">
        <f t="shared" si="18"/>
        <v>6</v>
      </c>
      <c r="P111" s="6">
        <f t="shared" si="19"/>
        <v>6</v>
      </c>
      <c r="Q111" s="6"/>
    </row>
    <row r="112" spans="1:17" ht="45">
      <c r="A112" s="6">
        <v>107</v>
      </c>
      <c r="B112" s="7" t="s">
        <v>53</v>
      </c>
      <c r="C112" s="7" t="s">
        <v>54</v>
      </c>
      <c r="D112" s="7" t="s">
        <v>152</v>
      </c>
      <c r="E112" s="7">
        <v>11</v>
      </c>
      <c r="F112" s="7" t="s">
        <v>153</v>
      </c>
      <c r="G112" s="6">
        <v>108</v>
      </c>
      <c r="H112" s="6">
        <v>1</v>
      </c>
      <c r="I112" s="6">
        <v>1</v>
      </c>
      <c r="J112" s="6">
        <f t="shared" si="15"/>
        <v>0</v>
      </c>
      <c r="K112" s="6">
        <v>3</v>
      </c>
      <c r="L112" s="6">
        <v>3</v>
      </c>
      <c r="M112" s="6">
        <f t="shared" si="16"/>
        <v>0</v>
      </c>
      <c r="N112" s="6">
        <f t="shared" si="17"/>
        <v>4</v>
      </c>
      <c r="O112" s="6">
        <f t="shared" si="18"/>
        <v>4</v>
      </c>
      <c r="P112" s="6">
        <f t="shared" si="19"/>
        <v>0</v>
      </c>
      <c r="Q112" s="6"/>
    </row>
    <row r="113" spans="1:17" ht="30">
      <c r="A113" s="6">
        <v>108</v>
      </c>
      <c r="B113" s="7" t="s">
        <v>53</v>
      </c>
      <c r="C113" s="7" t="s">
        <v>54</v>
      </c>
      <c r="D113" s="7"/>
      <c r="E113" s="7">
        <v>12</v>
      </c>
      <c r="F113" s="7" t="s">
        <v>154</v>
      </c>
      <c r="G113" s="6">
        <v>74</v>
      </c>
      <c r="H113" s="6">
        <v>0</v>
      </c>
      <c r="I113" s="6">
        <v>0</v>
      </c>
      <c r="J113" s="6">
        <f t="shared" si="15"/>
        <v>0</v>
      </c>
      <c r="K113" s="6">
        <v>12</v>
      </c>
      <c r="L113" s="6">
        <v>6</v>
      </c>
      <c r="M113" s="6">
        <f t="shared" si="16"/>
        <v>6</v>
      </c>
      <c r="N113" s="6">
        <f t="shared" si="17"/>
        <v>12</v>
      </c>
      <c r="O113" s="6">
        <f t="shared" si="18"/>
        <v>6</v>
      </c>
      <c r="P113" s="6">
        <f t="shared" si="19"/>
        <v>6</v>
      </c>
      <c r="Q113" s="6"/>
    </row>
    <row r="114" spans="1:17" ht="45">
      <c r="A114" s="6">
        <v>109</v>
      </c>
      <c r="B114" s="7" t="s">
        <v>53</v>
      </c>
      <c r="C114" s="7" t="s">
        <v>54</v>
      </c>
      <c r="D114" s="7" t="s">
        <v>155</v>
      </c>
      <c r="E114" s="7">
        <v>12</v>
      </c>
      <c r="F114" s="7" t="s">
        <v>156</v>
      </c>
      <c r="G114" s="6">
        <v>76</v>
      </c>
      <c r="H114" s="6">
        <v>1</v>
      </c>
      <c r="I114" s="6">
        <v>1</v>
      </c>
      <c r="J114" s="6">
        <f t="shared" si="15"/>
        <v>0</v>
      </c>
      <c r="K114" s="6">
        <v>3</v>
      </c>
      <c r="L114" s="6">
        <v>3</v>
      </c>
      <c r="M114" s="6">
        <f t="shared" si="16"/>
        <v>0</v>
      </c>
      <c r="N114" s="6">
        <f t="shared" si="17"/>
        <v>4</v>
      </c>
      <c r="O114" s="6">
        <f t="shared" si="18"/>
        <v>4</v>
      </c>
      <c r="P114" s="6">
        <f t="shared" si="19"/>
        <v>0</v>
      </c>
      <c r="Q114" s="6"/>
    </row>
    <row r="115" spans="1:17" ht="30">
      <c r="A115" s="6">
        <v>110</v>
      </c>
      <c r="B115" s="7" t="s">
        <v>53</v>
      </c>
      <c r="C115" s="7" t="s">
        <v>54</v>
      </c>
      <c r="D115" s="7"/>
      <c r="E115" s="7">
        <v>13</v>
      </c>
      <c r="F115" s="7" t="s">
        <v>157</v>
      </c>
      <c r="G115" s="6">
        <v>58</v>
      </c>
      <c r="H115" s="6">
        <v>0</v>
      </c>
      <c r="I115" s="6">
        <v>0</v>
      </c>
      <c r="J115" s="6">
        <f t="shared" si="15"/>
        <v>0</v>
      </c>
      <c r="K115" s="6">
        <v>12</v>
      </c>
      <c r="L115" s="6">
        <v>6</v>
      </c>
      <c r="M115" s="6">
        <f t="shared" si="16"/>
        <v>6</v>
      </c>
      <c r="N115" s="6">
        <f t="shared" si="17"/>
        <v>12</v>
      </c>
      <c r="O115" s="6">
        <f t="shared" si="18"/>
        <v>6</v>
      </c>
      <c r="P115" s="6">
        <f t="shared" si="19"/>
        <v>6</v>
      </c>
      <c r="Q115" s="6"/>
    </row>
    <row r="116" spans="1:17" ht="45">
      <c r="A116" s="6">
        <v>111</v>
      </c>
      <c r="B116" s="7" t="s">
        <v>53</v>
      </c>
      <c r="C116" s="7" t="s">
        <v>54</v>
      </c>
      <c r="D116" s="7" t="s">
        <v>158</v>
      </c>
      <c r="E116" s="7">
        <v>13</v>
      </c>
      <c r="F116" s="7" t="s">
        <v>159</v>
      </c>
      <c r="G116" s="6">
        <v>56</v>
      </c>
      <c r="H116" s="6">
        <v>1</v>
      </c>
      <c r="I116" s="6">
        <v>1</v>
      </c>
      <c r="J116" s="6">
        <f t="shared" si="15"/>
        <v>0</v>
      </c>
      <c r="K116" s="6">
        <v>3</v>
      </c>
      <c r="L116" s="6">
        <v>3</v>
      </c>
      <c r="M116" s="6">
        <f t="shared" si="16"/>
        <v>0</v>
      </c>
      <c r="N116" s="6">
        <f t="shared" si="17"/>
        <v>4</v>
      </c>
      <c r="O116" s="6">
        <f t="shared" si="18"/>
        <v>4</v>
      </c>
      <c r="P116" s="6">
        <f t="shared" si="19"/>
        <v>0</v>
      </c>
      <c r="Q116" s="6"/>
    </row>
    <row r="117" spans="1:17" ht="45">
      <c r="A117" s="6">
        <v>112</v>
      </c>
      <c r="B117" s="7" t="s">
        <v>53</v>
      </c>
      <c r="C117" s="7" t="s">
        <v>54</v>
      </c>
      <c r="D117" s="7" t="s">
        <v>160</v>
      </c>
      <c r="E117" s="7">
        <v>14</v>
      </c>
      <c r="F117" s="7" t="s">
        <v>161</v>
      </c>
      <c r="G117" s="6">
        <v>139</v>
      </c>
      <c r="H117" s="6">
        <v>0</v>
      </c>
      <c r="I117" s="6">
        <v>0</v>
      </c>
      <c r="J117" s="6">
        <f t="shared" si="15"/>
        <v>0</v>
      </c>
      <c r="K117" s="6">
        <v>12</v>
      </c>
      <c r="L117" s="6">
        <v>6</v>
      </c>
      <c r="M117" s="6">
        <f t="shared" si="16"/>
        <v>6</v>
      </c>
      <c r="N117" s="6">
        <f t="shared" si="17"/>
        <v>12</v>
      </c>
      <c r="O117" s="6">
        <f t="shared" si="18"/>
        <v>6</v>
      </c>
      <c r="P117" s="6">
        <f t="shared" si="19"/>
        <v>6</v>
      </c>
      <c r="Q117" s="6"/>
    </row>
    <row r="118" spans="1:17" ht="30">
      <c r="A118" s="6">
        <v>113</v>
      </c>
      <c r="B118" s="7" t="s">
        <v>53</v>
      </c>
      <c r="C118" s="7" t="s">
        <v>54</v>
      </c>
      <c r="D118" s="7"/>
      <c r="E118" s="7">
        <v>14</v>
      </c>
      <c r="F118" s="7" t="s">
        <v>162</v>
      </c>
      <c r="G118" s="6">
        <v>83</v>
      </c>
      <c r="H118" s="6">
        <v>1</v>
      </c>
      <c r="I118" s="6">
        <v>1</v>
      </c>
      <c r="J118" s="6">
        <f t="shared" si="15"/>
        <v>0</v>
      </c>
      <c r="K118" s="6">
        <v>3</v>
      </c>
      <c r="L118" s="6">
        <v>3</v>
      </c>
      <c r="M118" s="6">
        <f t="shared" si="16"/>
        <v>0</v>
      </c>
      <c r="N118" s="6">
        <f t="shared" si="17"/>
        <v>4</v>
      </c>
      <c r="O118" s="6">
        <f t="shared" si="18"/>
        <v>4</v>
      </c>
      <c r="P118" s="6">
        <f t="shared" si="19"/>
        <v>0</v>
      </c>
      <c r="Q118" s="6"/>
    </row>
    <row r="119" spans="1:17" ht="30">
      <c r="A119" s="6">
        <v>114</v>
      </c>
      <c r="B119" s="7" t="s">
        <v>53</v>
      </c>
      <c r="C119" s="7" t="s">
        <v>54</v>
      </c>
      <c r="D119" s="7" t="s">
        <v>163</v>
      </c>
      <c r="E119" s="7" t="s">
        <v>76</v>
      </c>
      <c r="F119" s="7" t="s">
        <v>163</v>
      </c>
      <c r="G119" s="6">
        <v>129</v>
      </c>
      <c r="H119" s="6">
        <v>1</v>
      </c>
      <c r="I119" s="6">
        <v>1</v>
      </c>
      <c r="J119" s="6">
        <f t="shared" si="15"/>
        <v>0</v>
      </c>
      <c r="K119" s="6">
        <v>4</v>
      </c>
      <c r="L119" s="6">
        <v>4</v>
      </c>
      <c r="M119" s="6">
        <f t="shared" si="16"/>
        <v>0</v>
      </c>
      <c r="N119" s="6">
        <f t="shared" si="17"/>
        <v>5</v>
      </c>
      <c r="O119" s="6">
        <f t="shared" si="18"/>
        <v>5</v>
      </c>
      <c r="P119" s="6">
        <f t="shared" si="19"/>
        <v>0</v>
      </c>
      <c r="Q119" s="6"/>
    </row>
    <row r="120" spans="1:17" ht="30">
      <c r="A120" s="6">
        <v>115</v>
      </c>
      <c r="B120" s="7" t="s">
        <v>53</v>
      </c>
      <c r="C120" s="7" t="s">
        <v>54</v>
      </c>
      <c r="D120" s="7" t="s">
        <v>164</v>
      </c>
      <c r="E120" s="7" t="s">
        <v>76</v>
      </c>
      <c r="F120" s="7" t="s">
        <v>164</v>
      </c>
      <c r="G120" s="6">
        <v>178</v>
      </c>
      <c r="H120" s="6">
        <v>0</v>
      </c>
      <c r="I120" s="6">
        <v>0</v>
      </c>
      <c r="J120" s="6">
        <f t="shared" si="15"/>
        <v>0</v>
      </c>
      <c r="K120" s="6">
        <v>12</v>
      </c>
      <c r="L120" s="6">
        <v>6</v>
      </c>
      <c r="M120" s="6">
        <f t="shared" si="16"/>
        <v>6</v>
      </c>
      <c r="N120" s="6">
        <f t="shared" si="17"/>
        <v>12</v>
      </c>
      <c r="O120" s="6">
        <f t="shared" si="18"/>
        <v>6</v>
      </c>
      <c r="P120" s="6">
        <f t="shared" si="19"/>
        <v>6</v>
      </c>
      <c r="Q120" s="6"/>
    </row>
    <row r="121" spans="1:17" ht="30">
      <c r="A121" s="6">
        <v>116</v>
      </c>
      <c r="B121" s="7" t="s">
        <v>53</v>
      </c>
      <c r="C121" s="7" t="s">
        <v>54</v>
      </c>
      <c r="D121" s="7" t="s">
        <v>165</v>
      </c>
      <c r="E121" s="7" t="s">
        <v>76</v>
      </c>
      <c r="F121" s="7" t="s">
        <v>165</v>
      </c>
      <c r="G121" s="6">
        <v>103</v>
      </c>
      <c r="H121" s="6">
        <v>0</v>
      </c>
      <c r="I121" s="6">
        <v>0</v>
      </c>
      <c r="J121" s="6">
        <f t="shared" si="15"/>
        <v>0</v>
      </c>
      <c r="K121" s="6">
        <v>12</v>
      </c>
      <c r="L121" s="6">
        <v>6</v>
      </c>
      <c r="M121" s="6">
        <f t="shared" si="16"/>
        <v>6</v>
      </c>
      <c r="N121" s="6">
        <f t="shared" si="17"/>
        <v>12</v>
      </c>
      <c r="O121" s="6">
        <f t="shared" si="18"/>
        <v>6</v>
      </c>
      <c r="P121" s="6">
        <f t="shared" si="19"/>
        <v>6</v>
      </c>
      <c r="Q121" s="6"/>
    </row>
    <row r="122" spans="1:17" ht="30">
      <c r="A122" s="6">
        <v>117</v>
      </c>
      <c r="B122" s="7" t="s">
        <v>53</v>
      </c>
      <c r="C122" s="7" t="s">
        <v>54</v>
      </c>
      <c r="D122" s="7" t="s">
        <v>166</v>
      </c>
      <c r="E122" s="7" t="s">
        <v>76</v>
      </c>
      <c r="F122" s="7" t="s">
        <v>166</v>
      </c>
      <c r="G122" s="6">
        <v>119</v>
      </c>
      <c r="H122" s="6">
        <v>0</v>
      </c>
      <c r="I122" s="6">
        <v>0</v>
      </c>
      <c r="J122" s="6">
        <f t="shared" si="15"/>
        <v>0</v>
      </c>
      <c r="K122" s="6">
        <v>12</v>
      </c>
      <c r="L122" s="6">
        <v>6</v>
      </c>
      <c r="M122" s="6">
        <f t="shared" si="16"/>
        <v>6</v>
      </c>
      <c r="N122" s="6">
        <f t="shared" si="17"/>
        <v>12</v>
      </c>
      <c r="O122" s="6">
        <f t="shared" si="18"/>
        <v>6</v>
      </c>
      <c r="P122" s="6">
        <f t="shared" si="19"/>
        <v>6</v>
      </c>
      <c r="Q122" s="6"/>
    </row>
    <row r="123" spans="1:17" ht="30">
      <c r="A123" s="6">
        <v>118</v>
      </c>
      <c r="B123" s="7" t="s">
        <v>53</v>
      </c>
      <c r="C123" s="7" t="s">
        <v>54</v>
      </c>
      <c r="D123" s="7" t="s">
        <v>167</v>
      </c>
      <c r="E123" s="7" t="s">
        <v>76</v>
      </c>
      <c r="F123" s="7" t="s">
        <v>167</v>
      </c>
      <c r="G123" s="6">
        <v>137</v>
      </c>
      <c r="H123" s="6">
        <v>0</v>
      </c>
      <c r="I123" s="6">
        <v>0</v>
      </c>
      <c r="J123" s="6">
        <f t="shared" si="15"/>
        <v>0</v>
      </c>
      <c r="K123" s="6">
        <v>12</v>
      </c>
      <c r="L123" s="6">
        <v>6</v>
      </c>
      <c r="M123" s="6">
        <f t="shared" si="16"/>
        <v>6</v>
      </c>
      <c r="N123" s="6">
        <f t="shared" si="17"/>
        <v>12</v>
      </c>
      <c r="O123" s="6">
        <f t="shared" si="18"/>
        <v>6</v>
      </c>
      <c r="P123" s="6">
        <f t="shared" si="19"/>
        <v>6</v>
      </c>
      <c r="Q123" s="6"/>
    </row>
    <row r="124" spans="1:17" ht="30">
      <c r="A124" s="6">
        <v>119</v>
      </c>
      <c r="B124" s="7" t="s">
        <v>53</v>
      </c>
      <c r="C124" s="7" t="s">
        <v>54</v>
      </c>
      <c r="D124" s="7" t="s">
        <v>168</v>
      </c>
      <c r="E124" s="7" t="s">
        <v>76</v>
      </c>
      <c r="F124" s="7" t="s">
        <v>168</v>
      </c>
      <c r="G124" s="6">
        <v>150</v>
      </c>
      <c r="H124" s="6">
        <v>0</v>
      </c>
      <c r="I124" s="6">
        <v>0</v>
      </c>
      <c r="J124" s="6">
        <f t="shared" si="15"/>
        <v>0</v>
      </c>
      <c r="K124" s="6">
        <v>12</v>
      </c>
      <c r="L124" s="6">
        <v>6</v>
      </c>
      <c r="M124" s="6">
        <f t="shared" si="16"/>
        <v>6</v>
      </c>
      <c r="N124" s="6">
        <f t="shared" si="17"/>
        <v>12</v>
      </c>
      <c r="O124" s="6">
        <f t="shared" si="18"/>
        <v>6</v>
      </c>
      <c r="P124" s="6">
        <f t="shared" si="19"/>
        <v>6</v>
      </c>
      <c r="Q124" s="6"/>
    </row>
    <row r="125" spans="1:17" ht="30">
      <c r="A125" s="6">
        <v>120</v>
      </c>
      <c r="B125" s="7" t="s">
        <v>53</v>
      </c>
      <c r="C125" s="7" t="s">
        <v>54</v>
      </c>
      <c r="D125" s="7" t="s">
        <v>169</v>
      </c>
      <c r="E125" s="7" t="s">
        <v>76</v>
      </c>
      <c r="F125" s="7" t="s">
        <v>169</v>
      </c>
      <c r="G125" s="6">
        <v>271</v>
      </c>
      <c r="H125" s="6">
        <v>0</v>
      </c>
      <c r="I125" s="6">
        <v>0</v>
      </c>
      <c r="J125" s="6">
        <f t="shared" si="15"/>
        <v>0</v>
      </c>
      <c r="K125" s="6">
        <v>12</v>
      </c>
      <c r="L125" s="6">
        <v>6</v>
      </c>
      <c r="M125" s="6">
        <f t="shared" si="16"/>
        <v>6</v>
      </c>
      <c r="N125" s="6">
        <f t="shared" si="17"/>
        <v>12</v>
      </c>
      <c r="O125" s="6">
        <f t="shared" si="18"/>
        <v>6</v>
      </c>
      <c r="P125" s="6">
        <f t="shared" si="19"/>
        <v>6</v>
      </c>
      <c r="Q125" s="6"/>
    </row>
    <row r="126" spans="1:17" ht="30">
      <c r="A126" s="6">
        <v>121</v>
      </c>
      <c r="B126" s="7" t="s">
        <v>53</v>
      </c>
      <c r="C126" s="7" t="s">
        <v>54</v>
      </c>
      <c r="D126" s="7" t="s">
        <v>170</v>
      </c>
      <c r="E126" s="7" t="s">
        <v>76</v>
      </c>
      <c r="F126" s="7" t="s">
        <v>170</v>
      </c>
      <c r="G126" s="6">
        <v>206</v>
      </c>
      <c r="H126" s="6">
        <v>0</v>
      </c>
      <c r="I126" s="6">
        <v>0</v>
      </c>
      <c r="J126" s="6">
        <f t="shared" si="15"/>
        <v>0</v>
      </c>
      <c r="K126" s="6">
        <v>12</v>
      </c>
      <c r="L126" s="6">
        <v>6</v>
      </c>
      <c r="M126" s="6">
        <f t="shared" si="16"/>
        <v>6</v>
      </c>
      <c r="N126" s="6">
        <f t="shared" si="17"/>
        <v>12</v>
      </c>
      <c r="O126" s="6">
        <f t="shared" si="18"/>
        <v>6</v>
      </c>
      <c r="P126" s="6">
        <f t="shared" si="19"/>
        <v>6</v>
      </c>
      <c r="Q126" s="6"/>
    </row>
    <row r="127" spans="1:17" ht="30">
      <c r="A127" s="6">
        <v>122</v>
      </c>
      <c r="B127" s="7" t="s">
        <v>53</v>
      </c>
      <c r="C127" s="7" t="s">
        <v>54</v>
      </c>
      <c r="D127" s="7" t="s">
        <v>171</v>
      </c>
      <c r="E127" s="7" t="s">
        <v>76</v>
      </c>
      <c r="F127" s="7" t="s">
        <v>171</v>
      </c>
      <c r="G127" s="6">
        <v>157</v>
      </c>
      <c r="H127" s="6">
        <v>1</v>
      </c>
      <c r="I127" s="6">
        <v>1</v>
      </c>
      <c r="J127" s="6">
        <f t="shared" si="15"/>
        <v>0</v>
      </c>
      <c r="K127" s="6">
        <v>3</v>
      </c>
      <c r="L127" s="6">
        <v>3</v>
      </c>
      <c r="M127" s="6">
        <f t="shared" si="16"/>
        <v>0</v>
      </c>
      <c r="N127" s="6">
        <f t="shared" si="17"/>
        <v>4</v>
      </c>
      <c r="O127" s="6">
        <f t="shared" si="18"/>
        <v>4</v>
      </c>
      <c r="P127" s="6">
        <f t="shared" si="19"/>
        <v>0</v>
      </c>
      <c r="Q127" s="6"/>
    </row>
    <row r="128" spans="1:17" ht="30">
      <c r="A128" s="6">
        <v>123</v>
      </c>
      <c r="B128" s="7" t="s">
        <v>53</v>
      </c>
      <c r="C128" s="7" t="s">
        <v>54</v>
      </c>
      <c r="D128" s="7" t="s">
        <v>172</v>
      </c>
      <c r="E128" s="7" t="s">
        <v>76</v>
      </c>
      <c r="F128" s="7" t="s">
        <v>172</v>
      </c>
      <c r="G128" s="6">
        <v>137</v>
      </c>
      <c r="H128" s="6">
        <v>1</v>
      </c>
      <c r="I128" s="6">
        <v>1</v>
      </c>
      <c r="J128" s="6">
        <f t="shared" si="15"/>
        <v>0</v>
      </c>
      <c r="K128" s="6">
        <v>3</v>
      </c>
      <c r="L128" s="6">
        <v>3</v>
      </c>
      <c r="M128" s="6">
        <f t="shared" si="16"/>
        <v>0</v>
      </c>
      <c r="N128" s="6">
        <f t="shared" si="17"/>
        <v>4</v>
      </c>
      <c r="O128" s="6">
        <f t="shared" si="18"/>
        <v>4</v>
      </c>
      <c r="P128" s="6">
        <f t="shared" si="19"/>
        <v>0</v>
      </c>
      <c r="Q128" s="6"/>
    </row>
    <row r="129" spans="1:17" ht="30">
      <c r="A129" s="6">
        <v>124</v>
      </c>
      <c r="B129" s="7" t="s">
        <v>53</v>
      </c>
      <c r="C129" s="7" t="s">
        <v>54</v>
      </c>
      <c r="D129" s="7" t="s">
        <v>173</v>
      </c>
      <c r="E129" s="7" t="s">
        <v>76</v>
      </c>
      <c r="F129" s="7" t="s">
        <v>173</v>
      </c>
      <c r="G129" s="6">
        <v>217</v>
      </c>
      <c r="H129" s="6">
        <v>1</v>
      </c>
      <c r="I129" s="6">
        <v>1</v>
      </c>
      <c r="J129" s="6">
        <f t="shared" si="15"/>
        <v>0</v>
      </c>
      <c r="K129" s="6">
        <v>3</v>
      </c>
      <c r="L129" s="6">
        <v>3</v>
      </c>
      <c r="M129" s="6">
        <f t="shared" si="16"/>
        <v>0</v>
      </c>
      <c r="N129" s="6">
        <f t="shared" si="17"/>
        <v>4</v>
      </c>
      <c r="O129" s="6">
        <f t="shared" si="18"/>
        <v>4</v>
      </c>
      <c r="P129" s="6">
        <f t="shared" si="19"/>
        <v>0</v>
      </c>
      <c r="Q129" s="6"/>
    </row>
    <row r="130" spans="1:17" ht="30">
      <c r="A130" s="6">
        <v>125</v>
      </c>
      <c r="B130" s="7" t="s">
        <v>53</v>
      </c>
      <c r="C130" s="7" t="s">
        <v>54</v>
      </c>
      <c r="D130" s="7" t="s">
        <v>174</v>
      </c>
      <c r="E130" s="7" t="s">
        <v>76</v>
      </c>
      <c r="F130" s="7" t="s">
        <v>174</v>
      </c>
      <c r="G130" s="6">
        <v>126</v>
      </c>
      <c r="H130" s="6">
        <v>1</v>
      </c>
      <c r="I130" s="6">
        <v>1</v>
      </c>
      <c r="J130" s="6">
        <f t="shared" si="15"/>
        <v>0</v>
      </c>
      <c r="K130" s="6">
        <v>3</v>
      </c>
      <c r="L130" s="6">
        <v>3</v>
      </c>
      <c r="M130" s="6">
        <f t="shared" si="16"/>
        <v>0</v>
      </c>
      <c r="N130" s="6">
        <f t="shared" si="17"/>
        <v>4</v>
      </c>
      <c r="O130" s="6">
        <f t="shared" si="18"/>
        <v>4</v>
      </c>
      <c r="P130" s="6">
        <f t="shared" si="19"/>
        <v>0</v>
      </c>
      <c r="Q130" s="6"/>
    </row>
    <row r="131" spans="1:17" ht="30">
      <c r="A131" s="6">
        <v>126</v>
      </c>
      <c r="B131" s="7" t="s">
        <v>53</v>
      </c>
      <c r="C131" s="7" t="s">
        <v>54</v>
      </c>
      <c r="D131" s="7" t="s">
        <v>175</v>
      </c>
      <c r="E131" s="7" t="s">
        <v>76</v>
      </c>
      <c r="F131" s="7" t="s">
        <v>175</v>
      </c>
      <c r="G131" s="6">
        <v>151</v>
      </c>
      <c r="H131" s="6">
        <v>1</v>
      </c>
      <c r="I131" s="6">
        <v>1</v>
      </c>
      <c r="J131" s="6">
        <f t="shared" si="15"/>
        <v>0</v>
      </c>
      <c r="K131" s="6">
        <v>3</v>
      </c>
      <c r="L131" s="6">
        <v>3</v>
      </c>
      <c r="M131" s="6">
        <f t="shared" si="16"/>
        <v>0</v>
      </c>
      <c r="N131" s="6">
        <f t="shared" si="17"/>
        <v>4</v>
      </c>
      <c r="O131" s="6">
        <f t="shared" si="18"/>
        <v>4</v>
      </c>
      <c r="P131" s="6">
        <f t="shared" si="19"/>
        <v>0</v>
      </c>
      <c r="Q131" s="6"/>
    </row>
    <row r="132" spans="1:17" ht="30">
      <c r="A132" s="6">
        <v>127</v>
      </c>
      <c r="B132" s="7" t="s">
        <v>53</v>
      </c>
      <c r="C132" s="7" t="s">
        <v>54</v>
      </c>
      <c r="D132" s="7" t="s">
        <v>176</v>
      </c>
      <c r="E132" s="7" t="s">
        <v>76</v>
      </c>
      <c r="F132" s="7" t="s">
        <v>176</v>
      </c>
      <c r="G132" s="6">
        <v>161</v>
      </c>
      <c r="H132" s="6">
        <v>1</v>
      </c>
      <c r="I132" s="6">
        <v>1</v>
      </c>
      <c r="J132" s="6">
        <f t="shared" si="15"/>
        <v>0</v>
      </c>
      <c r="K132" s="6">
        <v>3</v>
      </c>
      <c r="L132" s="6">
        <v>3</v>
      </c>
      <c r="M132" s="6">
        <f t="shared" si="16"/>
        <v>0</v>
      </c>
      <c r="N132" s="6">
        <f t="shared" si="17"/>
        <v>4</v>
      </c>
      <c r="O132" s="6">
        <f t="shared" si="18"/>
        <v>4</v>
      </c>
      <c r="P132" s="6">
        <f t="shared" si="19"/>
        <v>0</v>
      </c>
      <c r="Q132" s="6"/>
    </row>
    <row r="133" spans="1:17" ht="30">
      <c r="A133" s="6">
        <v>128</v>
      </c>
      <c r="B133" s="7" t="s">
        <v>53</v>
      </c>
      <c r="C133" s="7" t="s">
        <v>54</v>
      </c>
      <c r="D133" s="7" t="s">
        <v>177</v>
      </c>
      <c r="E133" s="7" t="s">
        <v>76</v>
      </c>
      <c r="F133" s="7" t="s">
        <v>177</v>
      </c>
      <c r="G133" s="6">
        <v>139</v>
      </c>
      <c r="H133" s="6">
        <v>1</v>
      </c>
      <c r="I133" s="6">
        <v>1</v>
      </c>
      <c r="J133" s="6">
        <f t="shared" si="15"/>
        <v>0</v>
      </c>
      <c r="K133" s="6">
        <v>3</v>
      </c>
      <c r="L133" s="6">
        <v>3</v>
      </c>
      <c r="M133" s="6">
        <f t="shared" si="16"/>
        <v>0</v>
      </c>
      <c r="N133" s="6">
        <f t="shared" si="17"/>
        <v>4</v>
      </c>
      <c r="O133" s="6">
        <f t="shared" si="18"/>
        <v>4</v>
      </c>
      <c r="P133" s="6">
        <f t="shared" si="19"/>
        <v>0</v>
      </c>
      <c r="Q133" s="6"/>
    </row>
    <row r="134" spans="1:17" ht="30">
      <c r="A134" s="6">
        <v>129</v>
      </c>
      <c r="B134" s="7" t="s">
        <v>58</v>
      </c>
      <c r="C134" s="7" t="s">
        <v>59</v>
      </c>
      <c r="D134" s="7"/>
      <c r="E134" s="7">
        <v>4</v>
      </c>
      <c r="F134" s="7" t="s">
        <v>178</v>
      </c>
      <c r="G134" s="6">
        <v>28</v>
      </c>
      <c r="H134" s="6">
        <v>0</v>
      </c>
      <c r="I134" s="6">
        <v>0</v>
      </c>
      <c r="J134" s="6">
        <f t="shared" si="15"/>
        <v>0</v>
      </c>
      <c r="K134" s="6">
        <v>2</v>
      </c>
      <c r="L134" s="6">
        <v>2</v>
      </c>
      <c r="M134" s="6">
        <f t="shared" si="16"/>
        <v>0</v>
      </c>
      <c r="N134" s="6">
        <f t="shared" si="17"/>
        <v>2</v>
      </c>
      <c r="O134" s="6">
        <f t="shared" si="18"/>
        <v>2</v>
      </c>
      <c r="P134" s="6">
        <f t="shared" si="19"/>
        <v>0</v>
      </c>
      <c r="Q134" s="6"/>
    </row>
    <row r="135" spans="1:17" ht="30">
      <c r="A135" s="6">
        <v>130</v>
      </c>
      <c r="B135" s="7" t="s">
        <v>58</v>
      </c>
      <c r="C135" s="7" t="s">
        <v>59</v>
      </c>
      <c r="D135" s="7" t="s">
        <v>179</v>
      </c>
      <c r="E135" s="7">
        <v>4</v>
      </c>
      <c r="F135" s="7" t="s">
        <v>179</v>
      </c>
      <c r="G135" s="6">
        <v>129</v>
      </c>
      <c r="H135" s="6">
        <v>0</v>
      </c>
      <c r="I135" s="6">
        <v>0</v>
      </c>
      <c r="J135" s="6">
        <f t="shared" si="15"/>
        <v>0</v>
      </c>
      <c r="K135" s="6">
        <v>6</v>
      </c>
      <c r="L135" s="6">
        <v>6</v>
      </c>
      <c r="M135" s="6">
        <f t="shared" si="16"/>
        <v>0</v>
      </c>
      <c r="N135" s="6">
        <f t="shared" si="17"/>
        <v>6</v>
      </c>
      <c r="O135" s="6">
        <f t="shared" si="18"/>
        <v>6</v>
      </c>
      <c r="P135" s="6">
        <f t="shared" si="19"/>
        <v>0</v>
      </c>
      <c r="Q135" s="6"/>
    </row>
    <row r="136" spans="1:17" ht="30">
      <c r="A136" s="6">
        <v>131</v>
      </c>
      <c r="B136" s="7" t="s">
        <v>58</v>
      </c>
      <c r="C136" s="7" t="s">
        <v>59</v>
      </c>
      <c r="D136" s="7" t="s">
        <v>180</v>
      </c>
      <c r="E136" s="7">
        <v>11</v>
      </c>
      <c r="F136" s="7" t="s">
        <v>180</v>
      </c>
      <c r="G136" s="6">
        <v>31</v>
      </c>
      <c r="H136" s="6">
        <v>0</v>
      </c>
      <c r="I136" s="6">
        <v>0</v>
      </c>
      <c r="J136" s="6">
        <f t="shared" si="15"/>
        <v>0</v>
      </c>
      <c r="K136" s="6">
        <v>2</v>
      </c>
      <c r="L136" s="6">
        <v>2</v>
      </c>
      <c r="M136" s="6">
        <f t="shared" si="16"/>
        <v>0</v>
      </c>
      <c r="N136" s="6">
        <f t="shared" si="17"/>
        <v>2</v>
      </c>
      <c r="O136" s="6">
        <f t="shared" si="18"/>
        <v>2</v>
      </c>
      <c r="P136" s="6">
        <f t="shared" si="19"/>
        <v>0</v>
      </c>
      <c r="Q136" s="6"/>
    </row>
    <row r="137" spans="1:17" ht="30">
      <c r="A137" s="6">
        <v>132</v>
      </c>
      <c r="B137" s="7" t="s">
        <v>58</v>
      </c>
      <c r="C137" s="7" t="s">
        <v>59</v>
      </c>
      <c r="D137" s="7"/>
      <c r="E137" s="7">
        <v>11</v>
      </c>
      <c r="F137" s="7" t="s">
        <v>181</v>
      </c>
      <c r="G137" s="6">
        <v>62</v>
      </c>
      <c r="H137" s="6">
        <v>0</v>
      </c>
      <c r="I137" s="6">
        <v>0</v>
      </c>
      <c r="J137" s="6">
        <f t="shared" si="15"/>
        <v>0</v>
      </c>
      <c r="K137" s="6">
        <v>3</v>
      </c>
      <c r="L137" s="6">
        <v>3</v>
      </c>
      <c r="M137" s="6">
        <f t="shared" si="16"/>
        <v>0</v>
      </c>
      <c r="N137" s="6">
        <f t="shared" si="17"/>
        <v>3</v>
      </c>
      <c r="O137" s="6">
        <f t="shared" si="18"/>
        <v>3</v>
      </c>
      <c r="P137" s="6">
        <f t="shared" si="19"/>
        <v>0</v>
      </c>
      <c r="Q137" s="6"/>
    </row>
    <row r="138" spans="1:17" ht="30">
      <c r="A138" s="6">
        <v>133</v>
      </c>
      <c r="B138" s="7" t="s">
        <v>58</v>
      </c>
      <c r="C138" s="7" t="s">
        <v>59</v>
      </c>
      <c r="D138" s="7" t="s">
        <v>182</v>
      </c>
      <c r="E138" s="7" t="s">
        <v>76</v>
      </c>
      <c r="F138" s="7" t="s">
        <v>182</v>
      </c>
      <c r="G138" s="6">
        <v>103</v>
      </c>
      <c r="H138" s="6">
        <v>0</v>
      </c>
      <c r="I138" s="6">
        <v>0</v>
      </c>
      <c r="J138" s="6">
        <f t="shared" si="15"/>
        <v>0</v>
      </c>
      <c r="K138" s="6">
        <v>7</v>
      </c>
      <c r="L138" s="6">
        <v>7</v>
      </c>
      <c r="M138" s="6">
        <f t="shared" si="16"/>
        <v>0</v>
      </c>
      <c r="N138" s="6">
        <f t="shared" si="17"/>
        <v>7</v>
      </c>
      <c r="O138" s="6">
        <f t="shared" si="18"/>
        <v>7</v>
      </c>
      <c r="P138" s="6">
        <f t="shared" si="19"/>
        <v>0</v>
      </c>
      <c r="Q138" s="6"/>
    </row>
    <row r="139" spans="1:17" ht="30">
      <c r="A139" s="6">
        <v>134</v>
      </c>
      <c r="B139" s="7" t="s">
        <v>58</v>
      </c>
      <c r="C139" s="7" t="s">
        <v>59</v>
      </c>
      <c r="D139" s="7" t="s">
        <v>183</v>
      </c>
      <c r="E139" s="7" t="s">
        <v>76</v>
      </c>
      <c r="F139" s="7" t="s">
        <v>183</v>
      </c>
      <c r="G139" s="6">
        <v>123</v>
      </c>
      <c r="H139" s="6">
        <v>0</v>
      </c>
      <c r="I139" s="6">
        <v>0</v>
      </c>
      <c r="J139" s="6">
        <f t="shared" si="15"/>
        <v>0</v>
      </c>
      <c r="K139" s="6">
        <v>6</v>
      </c>
      <c r="L139" s="6">
        <v>6</v>
      </c>
      <c r="M139" s="6">
        <f t="shared" si="16"/>
        <v>0</v>
      </c>
      <c r="N139" s="6">
        <f t="shared" si="17"/>
        <v>6</v>
      </c>
      <c r="O139" s="6">
        <f t="shared" si="18"/>
        <v>6</v>
      </c>
      <c r="P139" s="6">
        <f t="shared" si="19"/>
        <v>0</v>
      </c>
      <c r="Q139" s="6"/>
    </row>
    <row r="140" spans="1:17" ht="30">
      <c r="A140" s="6">
        <v>135</v>
      </c>
      <c r="B140" s="7" t="s">
        <v>58</v>
      </c>
      <c r="C140" s="7" t="s">
        <v>59</v>
      </c>
      <c r="D140" s="7" t="s">
        <v>184</v>
      </c>
      <c r="E140" s="7" t="s">
        <v>76</v>
      </c>
      <c r="F140" s="7" t="s">
        <v>184</v>
      </c>
      <c r="G140" s="6">
        <v>120</v>
      </c>
      <c r="H140" s="6">
        <v>0</v>
      </c>
      <c r="I140" s="6">
        <v>0</v>
      </c>
      <c r="J140" s="6">
        <f t="shared" si="15"/>
        <v>0</v>
      </c>
      <c r="K140" s="6">
        <v>3</v>
      </c>
      <c r="L140" s="6">
        <v>3</v>
      </c>
      <c r="M140" s="6">
        <f t="shared" si="16"/>
        <v>0</v>
      </c>
      <c r="N140" s="6">
        <f t="shared" si="17"/>
        <v>3</v>
      </c>
      <c r="O140" s="6">
        <f t="shared" si="18"/>
        <v>3</v>
      </c>
      <c r="P140" s="6">
        <f t="shared" si="19"/>
        <v>0</v>
      </c>
      <c r="Q140" s="6"/>
    </row>
    <row r="141" spans="1:17" ht="30">
      <c r="A141" s="6">
        <v>136</v>
      </c>
      <c r="B141" s="7" t="s">
        <v>65</v>
      </c>
      <c r="C141" s="7" t="s">
        <v>66</v>
      </c>
      <c r="D141" s="7"/>
      <c r="E141" s="7">
        <v>1</v>
      </c>
      <c r="F141" s="7" t="s">
        <v>185</v>
      </c>
      <c r="G141" s="6">
        <v>24</v>
      </c>
      <c r="H141" s="6">
        <v>0</v>
      </c>
      <c r="I141" s="6">
        <v>0</v>
      </c>
      <c r="J141" s="6">
        <f t="shared" si="15"/>
        <v>0</v>
      </c>
      <c r="K141" s="6">
        <v>4</v>
      </c>
      <c r="L141" s="6">
        <v>2</v>
      </c>
      <c r="M141" s="6">
        <f t="shared" si="16"/>
        <v>2</v>
      </c>
      <c r="N141" s="6">
        <f t="shared" si="17"/>
        <v>4</v>
      </c>
      <c r="O141" s="6">
        <f t="shared" si="18"/>
        <v>2</v>
      </c>
      <c r="P141" s="6">
        <f t="shared" si="19"/>
        <v>2</v>
      </c>
      <c r="Q141" s="6"/>
    </row>
    <row r="142" spans="1:17" ht="30">
      <c r="A142" s="6">
        <v>137</v>
      </c>
      <c r="B142" s="7" t="s">
        <v>65</v>
      </c>
      <c r="C142" s="7" t="s">
        <v>66</v>
      </c>
      <c r="D142" s="7" t="s">
        <v>186</v>
      </c>
      <c r="E142" s="7">
        <v>1</v>
      </c>
      <c r="F142" s="7" t="s">
        <v>187</v>
      </c>
      <c r="G142" s="6">
        <v>167</v>
      </c>
      <c r="H142" s="6">
        <v>0</v>
      </c>
      <c r="I142" s="6">
        <v>0</v>
      </c>
      <c r="J142" s="6">
        <f t="shared" ref="J142:J147" si="20">H142-I142</f>
        <v>0</v>
      </c>
      <c r="K142" s="6">
        <v>10</v>
      </c>
      <c r="L142" s="6">
        <v>5</v>
      </c>
      <c r="M142" s="6">
        <f t="shared" ref="M142:M147" si="21">K142-L142</f>
        <v>5</v>
      </c>
      <c r="N142" s="6">
        <f t="shared" ref="N142:N147" si="22">H142+K142</f>
        <v>10</v>
      </c>
      <c r="O142" s="6">
        <f t="shared" ref="O142:O147" si="23">I142+L142</f>
        <v>5</v>
      </c>
      <c r="P142" s="6">
        <f t="shared" ref="P142:P147" si="24">J142+M142</f>
        <v>5</v>
      </c>
      <c r="Q142" s="6"/>
    </row>
    <row r="143" spans="1:17" ht="30">
      <c r="A143" s="6">
        <v>138</v>
      </c>
      <c r="B143" s="7" t="s">
        <v>65</v>
      </c>
      <c r="C143" s="7" t="s">
        <v>66</v>
      </c>
      <c r="D143" s="7"/>
      <c r="E143" s="7">
        <v>4</v>
      </c>
      <c r="F143" s="7" t="s">
        <v>188</v>
      </c>
      <c r="G143" s="6">
        <v>36</v>
      </c>
      <c r="H143" s="6">
        <v>0</v>
      </c>
      <c r="I143" s="6">
        <v>0</v>
      </c>
      <c r="J143" s="6">
        <f t="shared" si="20"/>
        <v>0</v>
      </c>
      <c r="K143" s="6">
        <v>3</v>
      </c>
      <c r="L143" s="6">
        <v>3</v>
      </c>
      <c r="M143" s="6">
        <f t="shared" si="21"/>
        <v>0</v>
      </c>
      <c r="N143" s="6">
        <f t="shared" si="22"/>
        <v>3</v>
      </c>
      <c r="O143" s="6">
        <f t="shared" si="23"/>
        <v>3</v>
      </c>
      <c r="P143" s="6">
        <f t="shared" si="24"/>
        <v>0</v>
      </c>
      <c r="Q143" s="6"/>
    </row>
    <row r="144" spans="1:17" ht="30">
      <c r="A144" s="6">
        <v>139</v>
      </c>
      <c r="B144" s="7" t="s">
        <v>65</v>
      </c>
      <c r="C144" s="7" t="s">
        <v>66</v>
      </c>
      <c r="D144" s="7" t="s">
        <v>189</v>
      </c>
      <c r="E144" s="7">
        <v>4</v>
      </c>
      <c r="F144" s="7" t="s">
        <v>190</v>
      </c>
      <c r="G144" s="6">
        <v>150</v>
      </c>
      <c r="H144" s="6">
        <v>0</v>
      </c>
      <c r="I144" s="6">
        <v>0</v>
      </c>
      <c r="J144" s="6">
        <f t="shared" si="20"/>
        <v>0</v>
      </c>
      <c r="K144" s="6">
        <v>5</v>
      </c>
      <c r="L144" s="6">
        <v>5</v>
      </c>
      <c r="M144" s="6">
        <f t="shared" si="21"/>
        <v>0</v>
      </c>
      <c r="N144" s="6">
        <f t="shared" si="22"/>
        <v>5</v>
      </c>
      <c r="O144" s="6">
        <f t="shared" si="23"/>
        <v>5</v>
      </c>
      <c r="P144" s="6">
        <f t="shared" si="24"/>
        <v>0</v>
      </c>
      <c r="Q144" s="6"/>
    </row>
    <row r="145" spans="1:17" ht="30">
      <c r="A145" s="6">
        <v>140</v>
      </c>
      <c r="B145" s="7" t="s">
        <v>65</v>
      </c>
      <c r="C145" s="7" t="s">
        <v>66</v>
      </c>
      <c r="D145" s="7" t="s">
        <v>191</v>
      </c>
      <c r="E145" s="7" t="s">
        <v>76</v>
      </c>
      <c r="F145" s="7" t="s">
        <v>191</v>
      </c>
      <c r="G145" s="6">
        <v>132</v>
      </c>
      <c r="H145" s="6">
        <v>0</v>
      </c>
      <c r="I145" s="6">
        <v>0</v>
      </c>
      <c r="J145" s="6">
        <f t="shared" si="20"/>
        <v>0</v>
      </c>
      <c r="K145" s="6">
        <v>5</v>
      </c>
      <c r="L145" s="6">
        <v>5</v>
      </c>
      <c r="M145" s="6">
        <f t="shared" si="21"/>
        <v>0</v>
      </c>
      <c r="N145" s="6">
        <f t="shared" si="22"/>
        <v>5</v>
      </c>
      <c r="O145" s="6">
        <f t="shared" si="23"/>
        <v>5</v>
      </c>
      <c r="P145" s="6">
        <f t="shared" si="24"/>
        <v>0</v>
      </c>
      <c r="Q145" s="6"/>
    </row>
    <row r="146" spans="1:17" ht="30">
      <c r="A146" s="6">
        <v>141</v>
      </c>
      <c r="B146" s="7" t="s">
        <v>65</v>
      </c>
      <c r="C146" s="7" t="s">
        <v>66</v>
      </c>
      <c r="D146" s="7" t="s">
        <v>192</v>
      </c>
      <c r="E146" s="7" t="s">
        <v>76</v>
      </c>
      <c r="F146" s="7" t="s">
        <v>192</v>
      </c>
      <c r="G146" s="6">
        <v>100</v>
      </c>
      <c r="H146" s="6">
        <v>0</v>
      </c>
      <c r="I146" s="6">
        <v>0</v>
      </c>
      <c r="J146" s="6">
        <f t="shared" si="20"/>
        <v>0</v>
      </c>
      <c r="K146" s="6">
        <v>6</v>
      </c>
      <c r="L146" s="6">
        <v>6</v>
      </c>
      <c r="M146" s="6">
        <f t="shared" si="21"/>
        <v>0</v>
      </c>
      <c r="N146" s="6">
        <f t="shared" si="22"/>
        <v>6</v>
      </c>
      <c r="O146" s="6">
        <f t="shared" si="23"/>
        <v>6</v>
      </c>
      <c r="P146" s="6">
        <f t="shared" si="24"/>
        <v>0</v>
      </c>
      <c r="Q146" s="6"/>
    </row>
    <row r="147" spans="1:17" ht="30">
      <c r="A147" s="6">
        <v>142</v>
      </c>
      <c r="B147" s="7" t="s">
        <v>114</v>
      </c>
      <c r="C147" s="7" t="s">
        <v>114</v>
      </c>
      <c r="D147" s="7" t="s">
        <v>193</v>
      </c>
      <c r="E147" s="7" t="s">
        <v>76</v>
      </c>
      <c r="F147" s="7" t="s">
        <v>193</v>
      </c>
      <c r="G147" s="6">
        <v>102</v>
      </c>
      <c r="H147" s="6">
        <v>0</v>
      </c>
      <c r="I147" s="6">
        <v>0</v>
      </c>
      <c r="J147" s="6">
        <f t="shared" si="20"/>
        <v>0</v>
      </c>
      <c r="K147" s="6">
        <v>3</v>
      </c>
      <c r="L147" s="6">
        <v>2</v>
      </c>
      <c r="M147" s="6">
        <f t="shared" si="21"/>
        <v>1</v>
      </c>
      <c r="N147" s="6">
        <f t="shared" si="22"/>
        <v>3</v>
      </c>
      <c r="O147" s="6">
        <f t="shared" si="23"/>
        <v>2</v>
      </c>
      <c r="P147" s="6">
        <f t="shared" si="24"/>
        <v>1</v>
      </c>
      <c r="Q147" s="6"/>
    </row>
  </sheetData>
  <autoFilter ref="A5:Q147"/>
  <mergeCells count="12">
    <mergeCell ref="A1:Q1"/>
    <mergeCell ref="N3:P3"/>
    <mergeCell ref="Q3:Q4"/>
    <mergeCell ref="A2:D2"/>
    <mergeCell ref="A3:A4"/>
    <mergeCell ref="B3:B4"/>
    <mergeCell ref="C3:C4"/>
    <mergeCell ref="D3:D4"/>
    <mergeCell ref="F3:F4"/>
    <mergeCell ref="G3:G4"/>
    <mergeCell ref="H3:J3"/>
    <mergeCell ref="K3:M3"/>
  </mergeCells>
  <printOptions horizontalCentered="1"/>
  <pageMargins left="0.62992125984252001" right="0" top="0.35433070866141703" bottom="0.35433070866141703" header="7.8740157480315001E-2" footer="7.8740157480315001E-2"/>
  <pageSetup paperSize="5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"/>
  <sheetViews>
    <sheetView tabSelected="1" workbookViewId="0">
      <selection activeCell="G6" sqref="G6"/>
    </sheetView>
  </sheetViews>
  <sheetFormatPr defaultRowHeight="15"/>
  <cols>
    <col min="1" max="1" width="5.42578125" bestFit="1" customWidth="1"/>
    <col min="2" max="2" width="15.5703125" customWidth="1"/>
    <col min="3" max="3" width="16" customWidth="1"/>
    <col min="4" max="4" width="26.28515625" customWidth="1"/>
    <col min="5" max="5" width="31.7109375" customWidth="1"/>
    <col min="7" max="15" width="7.28515625" customWidth="1"/>
  </cols>
  <sheetData>
    <row r="1" spans="1:16">
      <c r="A1" s="11" t="s">
        <v>194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>
      <c r="A2" s="11" t="s">
        <v>0</v>
      </c>
      <c r="B2" s="11"/>
      <c r="C2" s="11"/>
      <c r="D2" s="11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>
      <c r="A3" s="15" t="s">
        <v>1</v>
      </c>
      <c r="B3" s="15" t="s">
        <v>2</v>
      </c>
      <c r="C3" s="15" t="s">
        <v>3</v>
      </c>
      <c r="D3" s="20" t="s">
        <v>4</v>
      </c>
      <c r="E3" s="20" t="s">
        <v>5</v>
      </c>
      <c r="F3" s="15" t="s">
        <v>6</v>
      </c>
      <c r="G3" s="12" t="s">
        <v>7</v>
      </c>
      <c r="H3" s="13"/>
      <c r="I3" s="14"/>
      <c r="J3" s="12" t="s">
        <v>8</v>
      </c>
      <c r="K3" s="13"/>
      <c r="L3" s="14"/>
      <c r="M3" s="12" t="s">
        <v>9</v>
      </c>
      <c r="N3" s="13"/>
      <c r="O3" s="14"/>
      <c r="P3" s="15" t="s">
        <v>10</v>
      </c>
    </row>
    <row r="4" spans="1:16" ht="30">
      <c r="A4" s="19"/>
      <c r="B4" s="19"/>
      <c r="C4" s="19"/>
      <c r="D4" s="21"/>
      <c r="E4" s="21"/>
      <c r="F4" s="19"/>
      <c r="G4" s="8" t="s">
        <v>11</v>
      </c>
      <c r="H4" s="8" t="s">
        <v>12</v>
      </c>
      <c r="I4" s="8" t="s">
        <v>13</v>
      </c>
      <c r="J4" s="8" t="s">
        <v>11</v>
      </c>
      <c r="K4" s="8" t="s">
        <v>12</v>
      </c>
      <c r="L4" s="8" t="s">
        <v>13</v>
      </c>
      <c r="M4" s="8" t="s">
        <v>11</v>
      </c>
      <c r="N4" s="8" t="s">
        <v>12</v>
      </c>
      <c r="O4" s="8" t="s">
        <v>13</v>
      </c>
      <c r="P4" s="19"/>
    </row>
    <row r="5" spans="1:16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</row>
    <row r="6" spans="1:16" s="1" customFormat="1" ht="45">
      <c r="A6" s="6">
        <v>1</v>
      </c>
      <c r="B6" s="6" t="s">
        <v>53</v>
      </c>
      <c r="C6" s="6" t="s">
        <v>54</v>
      </c>
      <c r="D6" s="7" t="s">
        <v>55</v>
      </c>
      <c r="E6" s="7" t="s">
        <v>56</v>
      </c>
      <c r="F6" s="6">
        <v>39</v>
      </c>
      <c r="G6" s="6">
        <v>0</v>
      </c>
      <c r="H6" s="6">
        <v>0</v>
      </c>
      <c r="I6" s="6">
        <f>G6-H6</f>
        <v>0</v>
      </c>
      <c r="J6" s="6">
        <v>12</v>
      </c>
      <c r="K6" s="6">
        <v>6</v>
      </c>
      <c r="L6" s="6">
        <f>J6-K6</f>
        <v>6</v>
      </c>
      <c r="M6" s="6">
        <f t="shared" ref="M6:O7" si="0">G6+J6</f>
        <v>12</v>
      </c>
      <c r="N6" s="6">
        <f t="shared" si="0"/>
        <v>6</v>
      </c>
      <c r="O6" s="6">
        <f t="shared" si="0"/>
        <v>6</v>
      </c>
      <c r="P6" s="6"/>
    </row>
    <row r="7" spans="1:16" s="1" customFormat="1" ht="30">
      <c r="A7" s="6">
        <v>2</v>
      </c>
      <c r="B7" s="6" t="s">
        <v>53</v>
      </c>
      <c r="C7" s="6" t="s">
        <v>54</v>
      </c>
      <c r="D7" s="7"/>
      <c r="E7" s="7" t="s">
        <v>57</v>
      </c>
      <c r="F7" s="6">
        <v>15</v>
      </c>
      <c r="G7" s="6">
        <v>1</v>
      </c>
      <c r="H7" s="6">
        <v>1</v>
      </c>
      <c r="I7" s="6">
        <f>G7-H7</f>
        <v>0</v>
      </c>
      <c r="J7" s="6">
        <v>3</v>
      </c>
      <c r="K7" s="6">
        <v>3</v>
      </c>
      <c r="L7" s="6">
        <f>J7-K7</f>
        <v>0</v>
      </c>
      <c r="M7" s="6">
        <f t="shared" si="0"/>
        <v>4</v>
      </c>
      <c r="N7" s="6">
        <f t="shared" si="0"/>
        <v>4</v>
      </c>
      <c r="O7" s="6">
        <f t="shared" si="0"/>
        <v>0</v>
      </c>
      <c r="P7" s="6"/>
    </row>
  </sheetData>
  <mergeCells count="12">
    <mergeCell ref="M3:O3"/>
    <mergeCell ref="P3:P4"/>
    <mergeCell ref="A1:P1"/>
    <mergeCell ref="A2:D2"/>
    <mergeCell ref="A3:A4"/>
    <mergeCell ref="B3:B4"/>
    <mergeCell ref="C3:C4"/>
    <mergeCell ref="D3:D4"/>
    <mergeCell ref="E3:E4"/>
    <mergeCell ref="F3:F4"/>
    <mergeCell ref="G3:I3"/>
    <mergeCell ref="J3:L3"/>
  </mergeCells>
  <pageMargins left="0.7" right="0.7" top="0.75" bottom="0.75" header="0.3" footer="0.3"/>
  <pageSetup paperSize="5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MPL</vt:lpstr>
      <vt:lpstr>Sheet1</vt:lpstr>
      <vt:lpstr>MPL!Print_Titles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Rajendra sir</cp:lastModifiedBy>
  <cp:lastPrinted>2015-07-09T08:30:39Z</cp:lastPrinted>
  <dcterms:created xsi:type="dcterms:W3CDTF">2015-07-07T07:21:40Z</dcterms:created>
  <dcterms:modified xsi:type="dcterms:W3CDTF">2015-08-05T10:07:51Z</dcterms:modified>
</cp:coreProperties>
</file>